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2" activeTab="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'市对下转移支付预算表09-1'!$A:$A,'市对下转移支付预算表09-1'!$1:$1</definedName>
    <definedName name="_xlnm.Print_Titles" localSheetId="13">'市对下转移支付绩效目标表09-2'!$A:$A,'市对下转移支付绩效目标表09-2'!$1:$1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<sst xmlns="http://schemas.openxmlformats.org/spreadsheetml/2006/main" count="965" uniqueCount="399">
  <si>
    <t>预算01-1表</t>
  </si>
  <si>
    <t>2026年部门财务收支预算总表</t>
  </si>
  <si>
    <t>单位名称：昆明高新技术产业开发区第二中学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</si>
  <si>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</si>
  <si>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</si>
  <si>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</si>
  <si>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</si>
  <si>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</si>
  <si>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</si>
  <si>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</si>
  <si>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</si>
  <si>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</si>
  <si>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</si>
  <si>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</si>
  <si>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</si>
  <si>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</si>
  <si>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</si>
  <si>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</si>
  <si>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</si>
  <si>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</si>
  <si>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</si>
  <si>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</si>
  <si>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</si>
  <si>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</si>
  <si>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</si>
  <si>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</si>
  <si>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</si>
  <si>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</si>
  <si>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</si>
  <si>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</si>
  <si>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</si>
  <si>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</si>
  <si>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</si>
  <si>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</si>
  <si>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</si>
  <si>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</si>
  <si>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</si>
  <si>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</si>
  <si>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</si>
  <si>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</si>
  <si>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</si>
  <si>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</si>
  <si>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</si>
  <si>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</si>
  <si>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</si>
  <si>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</si>
  <si>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</si>
  <si>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</si>
  <si>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</si>
  <si>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</si>
  <si>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</si>
  <si>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</si>
  <si>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</si>
  <si>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</si>
  <si>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</si>
  <si>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</si>
  <si>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</si>
  <si>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</si>
  <si>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</si>
  <si>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</si>
  <si>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</si>
  <si>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</si>
  <si>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</si>
  <si>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</si>
  <si>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</si>
  <si>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</si>
  <si>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</si>
  <si>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</si>
  <si>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</si>
  <si>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</si>
  <si>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</si>
  <si>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昆明高新技术产业开发区第二中学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</si>
  <si>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</si>
  <si>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</si>
  <si>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</si>
  <si>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</si>
  <si>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</si>
  <si>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</si>
  <si>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</si>
  <si>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</si>
  <si>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</si>
  <si>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</si>
  <si>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</si>
  <si>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</si>
  <si>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</si>
  <si>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</si>
  <si>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</si>
  <si>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</si>
  <si>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</si>
  <si>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</si>
  <si>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</si>
  <si>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</si>
  <si>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</si>
  <si>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</si>
  <si>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</si>
  <si>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</si>
  <si>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</si>
  <si>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</si>
  <si>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</si>
  <si>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教育支出</t>
  </si>
  <si>
    <t>普通教育</t>
  </si>
  <si>
    <t>初中教育</t>
  </si>
  <si>
    <t>特殊教育</t>
  </si>
  <si>
    <t>特殊学校教育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</si>
  <si>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</si>
  <si>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</si>
  <si>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</si>
  <si>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</si>
  <si>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卫生健康支出</t>
  </si>
  <si>
    <t>行政事业单位医疗</t>
  </si>
  <si>
    <t>事业单位医疗</t>
  </si>
  <si>
    <t>其他行政事业单位医疗支出</t>
  </si>
  <si>
    <t>住房保障支出</t>
  </si>
  <si>
    <t>住房改革支出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</si>
  <si>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</si>
  <si>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</si>
  <si>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</si>
  <si>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</si>
  <si>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</si>
  <si>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</si>
  <si>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</si>
  <si>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</si>
  <si>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</si>
  <si>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</si>
  <si>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</si>
  <si>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</si>
  <si>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</si>
  <si>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</si>
  <si>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</si>
  <si>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</si>
  <si>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</si>
  <si>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</si>
  <si>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</si>
  <si>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</si>
  <si>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</si>
  <si>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</si>
  <si>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</si>
  <si>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</si>
  <si>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</si>
  <si>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</si>
  <si>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</si>
  <si>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</si>
  <si>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</si>
  <si>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</si>
  <si>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</si>
  <si>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</si>
  <si>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</si>
  <si>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</si>
  <si>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</si>
  <si>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</si>
  <si>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</si>
  <si>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</si>
  <si>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</si>
  <si>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</si>
  <si>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</si>
  <si>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</si>
  <si>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</si>
  <si>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</si>
  <si>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</si>
  <si>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</si>
  <si>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</si>
  <si>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</si>
  <si>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</si>
  <si>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</si>
  <si>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备注:昆明高新技术产业开发区第二中学2026年无一般公共预算“三公”经费支出。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</si>
  <si>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</si>
  <si>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</si>
  <si>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</si>
  <si>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</si>
  <si>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</si>
  <si>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</si>
  <si>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</si>
  <si>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</si>
  <si>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</si>
  <si>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</si>
  <si>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</si>
  <si>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</si>
  <si>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</si>
  <si>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</si>
  <si>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</si>
  <si>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</si>
  <si>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</si>
  <si>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</si>
  <si>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</si>
  <si>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530102210000000003919</t>
  </si>
  <si>
    <t>一般公用经费</t>
  </si>
  <si>
    <t>2050203</t>
  </si>
  <si>
    <t>30299</t>
  </si>
  <si>
    <t>其他商品和服务支出</t>
  </si>
  <si>
    <t>530102210000000003911</t>
  </si>
  <si>
    <t>事业人员绩效奖励</t>
  </si>
  <si>
    <t>30103</t>
  </si>
  <si>
    <t>奖金</t>
  </si>
  <si>
    <t>30107</t>
  </si>
  <si>
    <t>绩效工资</t>
  </si>
  <si>
    <t>530102241100002238980</t>
  </si>
  <si>
    <t>其他人员支出</t>
  </si>
  <si>
    <t>30199</t>
  </si>
  <si>
    <t>其他工资福利支出</t>
  </si>
  <si>
    <t>530102210000000003998</t>
  </si>
  <si>
    <t>工会经费</t>
  </si>
  <si>
    <t>30228</t>
  </si>
  <si>
    <t>530102221100000503108</t>
  </si>
  <si>
    <t>其他商品服务支出</t>
  </si>
  <si>
    <t>530102210000000003913</t>
  </si>
  <si>
    <t>2210201</t>
  </si>
  <si>
    <t>30113</t>
  </si>
  <si>
    <t>事业人员工资支出</t>
  </si>
  <si>
    <t>30101</t>
  </si>
  <si>
    <t>基本工资</t>
  </si>
  <si>
    <t>30102</t>
  </si>
  <si>
    <t>津贴补贴</t>
  </si>
  <si>
    <t>530102210000000003912</t>
  </si>
  <si>
    <t>社会保障缴费</t>
  </si>
  <si>
    <t>2080505</t>
  </si>
  <si>
    <t>30108</t>
  </si>
  <si>
    <t>机关事业单位基本养老保险缴费</t>
  </si>
  <si>
    <t>2080506</t>
  </si>
  <si>
    <t>30109</t>
  </si>
  <si>
    <t>职业年金缴费</t>
  </si>
  <si>
    <t>2101102</t>
  </si>
  <si>
    <t>30110</t>
  </si>
  <si>
    <t>职工基本医疗保险缴费</t>
  </si>
  <si>
    <t>30112</t>
  </si>
  <si>
    <t>其他社会保障缴费</t>
  </si>
  <si>
    <t>2101199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</si>
  <si>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</si>
  <si>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</si>
  <si>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</si>
  <si>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</si>
  <si>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</si>
  <si>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</si>
  <si>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114 对个人和家庭的补助</t>
  </si>
  <si>
    <t>530102261100004948543</t>
  </si>
  <si>
    <t>五华区基础教育学校书记、校长职级资金</t>
  </si>
  <si>
    <t>30309</t>
  </si>
  <si>
    <t>奖励金</t>
  </si>
  <si>
    <t>312 民生类</t>
  </si>
  <si>
    <t>530102261100005140246</t>
  </si>
  <si>
    <t>城乡义务教育生均公用经费</t>
  </si>
  <si>
    <t>30213</t>
  </si>
  <si>
    <t>维修（护）费</t>
  </si>
  <si>
    <t>30201</t>
  </si>
  <si>
    <t>办公费</t>
  </si>
  <si>
    <t>530102261100005140599</t>
  </si>
  <si>
    <t>义教阶段特殊教育学校随班就读残疾学生生均公用经费</t>
  </si>
  <si>
    <t>2050701</t>
  </si>
  <si>
    <t>313 事业发展类</t>
  </si>
  <si>
    <t>530102261100005141434</t>
  </si>
  <si>
    <t>课后服务费资金</t>
  </si>
  <si>
    <t>30226</t>
  </si>
  <si>
    <t>劳务费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</si>
  <si>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</si>
  <si>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</si>
  <si>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</si>
  <si>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</si>
  <si>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</si>
  <si>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</si>
  <si>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</si>
  <si>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</si>
  <si>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</si>
  <si>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</si>
  <si>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</si>
  <si>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</si>
  <si>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严格按现行标准（小学720元/生/年，初中940元/生/年）足额落实生均公用经费，对补助资金100%到位且及时足额下达，保障学校正常运转；规范公用经费管理，确保专款专用、支出合规率达100%，学校财务管理制度健全率和财务信息公开率均达100%；有效保障教育教学开展，实现教师培训覆盖率100%且时长达标，全面开齐开足国家规定课程，课程实施率达100%。</t>
  </si>
  <si>
    <t>产出指标</t>
  </si>
  <si>
    <t>数量指标</t>
  </si>
  <si>
    <t>初中阶段应补助人数</t>
  </si>
  <si>
    <t>=</t>
  </si>
  <si>
    <t>1人</t>
  </si>
  <si>
    <t>人</t>
  </si>
  <si>
    <t>定量指标</t>
  </si>
  <si>
    <t>质量指标</t>
  </si>
  <si>
    <t>资金使用合规率</t>
  </si>
  <si>
    <t>100</t>
  </si>
  <si>
    <t>%</t>
  </si>
  <si>
    <t>资金使用合规情况</t>
  </si>
  <si>
    <t>时效指标</t>
  </si>
  <si>
    <t>补助资金当年到位率</t>
  </si>
  <si>
    <t>效益指标</t>
  </si>
  <si>
    <t>社会效益</t>
  </si>
  <si>
    <t>九年义务教育巩固率</t>
  </si>
  <si>
    <t>&gt;</t>
  </si>
  <si>
    <t>93</t>
  </si>
  <si>
    <t>可持续影响</t>
  </si>
  <si>
    <t>教师队伍稳定性</t>
  </si>
  <si>
    <t>&gt;=</t>
  </si>
  <si>
    <t>95</t>
  </si>
  <si>
    <t>满意度指标</t>
  </si>
  <si>
    <t>服务对象满意度</t>
  </si>
  <si>
    <t>教师及学生满意度</t>
  </si>
  <si>
    <t>成本指标</t>
  </si>
  <si>
    <t>经济成本指标</t>
  </si>
  <si>
    <t>初中公用经费标准</t>
  </si>
  <si>
    <t>896</t>
  </si>
  <si>
    <t>元/人</t>
  </si>
  <si>
    <t>1. 保障辖区内规定范围内学校课后服务全覆盖，年度服务时长达标；2. 课后服务课程体系进一步完善，服务质量稳步提升，学生及家长满意度较高；3. 课后服务费专款专用、规范核算，资金使用效率达100%；4. 形成稳定的课后服务师资队伍及管理机制，服务可持续性增强。</t>
  </si>
  <si>
    <t>课后服务受益学生人次</t>
  </si>
  <si>
    <t>1893</t>
  </si>
  <si>
    <t>课后服务课程开设门数</t>
  </si>
  <si>
    <t>个</t>
  </si>
  <si>
    <t>参与课后服务费学生参与率</t>
  </si>
  <si>
    <t xml:space="preserve"> 资金使用合规率</t>
  </si>
  <si>
    <t>课后服务费拨付及时率</t>
  </si>
  <si>
    <t>教育服务年度</t>
  </si>
  <si>
    <t>年</t>
  </si>
  <si>
    <t>课后服务长效管理机制建立健全率</t>
  </si>
  <si>
    <t>家长及学生满意度</t>
  </si>
  <si>
    <t>课后服务费人均成本控制率</t>
  </si>
  <si>
    <t>补助范围占在校学生数比例</t>
  </si>
  <si>
    <t>县域内城乡生均公用经费差异系数</t>
  </si>
  <si>
    <t>较上年下降</t>
  </si>
  <si>
    <t>是/否</t>
  </si>
  <si>
    <t>定性指标</t>
  </si>
  <si>
    <t>教师和学生满意度</t>
  </si>
  <si>
    <t>940</t>
  </si>
  <si>
    <t>元/人年</t>
  </si>
  <si>
    <t>补助经费标准</t>
  </si>
  <si>
    <t>做好本部门人员、公用经费保障，按规定落实干部职工各项待遇，落实2024年度校长绩效考核待遇。</t>
  </si>
  <si>
    <t>项目完成时间</t>
  </si>
  <si>
    <t>2026年12月31日前</t>
  </si>
  <si>
    <t>项</t>
  </si>
  <si>
    <t>补助对象政策知晓度</t>
  </si>
  <si>
    <t>90</t>
  </si>
  <si>
    <t>预算06表</t>
  </si>
  <si>
    <t>2026年部门政府性基金预算支出预算表</t>
  </si>
  <si>
    <t>政府性基金预算支出预算表</t>
  </si>
  <si>
    <t>政府性基金预算支出</t>
  </si>
  <si>
    <t>备注：昆明高新技术产业开发区第二中学2026年无政府性基金预算支出。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</si>
  <si>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</si>
  <si>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</si>
  <si>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</si>
  <si>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</si>
  <si>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</si>
  <si>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</si>
  <si>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</si>
  <si>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</si>
  <si>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</si>
  <si>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</si>
  <si>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</si>
  <si>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</si>
  <si>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备注：昆明高新技术产业开发区第二中学2026年无政府采购预算。</t>
  </si>
  <si>
    <t>预算08表</t>
  </si>
  <si>
    <t>2026年部门政府购买服务预算表</t>
  </si>
  <si>
    <t>政府购买服务项目</t>
  </si>
  <si>
    <t>政府购买服务目录</t>
  </si>
  <si>
    <t>备注：昆明高新技术产业开发区第二中学2026年无政府购买服务。</t>
  </si>
  <si>
    <t>预算09-1表</t>
  </si>
  <si>
    <t>2026年市对下转移支付预算表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</si>
  <si>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</si>
  <si>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</si>
  <si>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</si>
  <si>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</si>
  <si>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</si>
  <si>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</si>
  <si>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</si>
  <si>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</si>
  <si>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</si>
  <si>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</si>
  <si>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</si>
  <si>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</si>
  <si>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</si>
  <si>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</si>
  <si>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</si>
  <si>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</si>
  <si>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</si>
  <si>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</si>
  <si>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</si>
  <si>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</si>
  <si>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</si>
  <si>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</si>
  <si>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</si>
  <si>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备注：昆明高新技术产业开发区第二中学2026年无市对下转移支付。</t>
  </si>
  <si>
    <t>预算09-2表</t>
  </si>
  <si>
    <t>2026年市对下转移支付绩效目标表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</si>
  <si>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</si>
  <si>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</si>
  <si>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</si>
  <si>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</si>
  <si>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</si>
  <si>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</si>
  <si>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</si>
  <si>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</si>
  <si>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</si>
  <si>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</si>
  <si>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备注：昆明高新技术产业开发区第二中学2026年无新增资产配置。</t>
  </si>
  <si>
    <t>预算11表</t>
  </si>
  <si>
    <t>2026年上级转移支付补助项目支出预算表</t>
  </si>
  <si>
    <t>上级补助</t>
  </si>
  <si>
    <t>备注：昆明高新技术产业开发区第二中学2026年无上级转移支付补助项目支出。</t>
  </si>
  <si>
    <t>预算12表</t>
  </si>
  <si>
    <t>2026年部门项目中期规划预算表</t>
  </si>
  <si>
    <t>项目级次</t>
  </si>
  <si>
    <t>2026年</t>
  </si>
  <si>
    <t>2027年</t>
  </si>
  <si>
    <t>2028年</t>
  </si>
  <si>
    <t>经常性项目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</si>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</sst>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9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8" applyNumberFormat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6" borderId="20" applyNumberFormat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176" fontId="13" fillId="0" borderId="7">
      <alignment horizontal="right" vertical="center"/>
    </xf>
    <xf numFmtId="177" fontId="13" fillId="0" borderId="7">
      <alignment horizontal="right" vertical="center"/>
    </xf>
    <xf numFmtId="10" fontId="13" fillId="0" borderId="7">
      <alignment horizontal="right" vertical="center"/>
    </xf>
    <xf numFmtId="178" fontId="13" fillId="0" borderId="7">
      <alignment horizontal="right" vertical="center"/>
    </xf>
    <xf numFmtId="49" fontId="13" fillId="0" borderId="7">
      <alignment horizontal="left" vertical="center" wrapText="1"/>
    </xf>
    <xf numFmtId="178" fontId="13" fillId="0" borderId="7">
      <alignment horizontal="right" vertical="center"/>
    </xf>
    <xf numFmtId="179" fontId="13" fillId="0" borderId="7">
      <alignment horizontal="right" vertical="center"/>
    </xf>
    <xf numFmtId="180" fontId="13" fillId="0" borderId="7">
      <alignment horizontal="right" vertical="center"/>
    </xf>
    <xf numFmtId="0" fontId="13" fillId="0" borderId="0">
      <alignment vertical="top"/>
      <protection locked="0"/>
    </xf>
  </cellStyleXfs>
  <cellXfs count="205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8" xfId="57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left" vertical="center"/>
      <protection locked="0"/>
    </xf>
    <xf numFmtId="43" fontId="1" fillId="0" borderId="7" xfId="1" applyFont="1" applyBorder="1" applyAlignment="1">
      <alignment horizontal="center" vertical="center"/>
    </xf>
    <xf numFmtId="43" fontId="2" fillId="0" borderId="7" xfId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>
      <alignment horizontal="right" vertical="center" wrapText="1"/>
    </xf>
    <xf numFmtId="4" fontId="6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7" fillId="0" borderId="0" xfId="0" applyFont="1" applyBorder="1"/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Border="1" applyAlignment="1" applyProtection="1">
      <alignment vertical="top"/>
      <protection locked="0"/>
    </xf>
    <xf numFmtId="0" fontId="8" fillId="0" borderId="0" xfId="0" applyFont="1" applyBorder="1" applyAlignment="1">
      <alignment vertical="top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Protection="1">
      <protection locked="0"/>
    </xf>
    <xf numFmtId="0" fontId="8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8" fontId="6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10" xfId="0" applyFont="1" applyBorder="1" applyAlignment="1">
      <alignment horizontal="center" vertical="center" wrapText="1"/>
    </xf>
    <xf numFmtId="180" fontId="6" fillId="0" borderId="7" xfId="56" applyNumberFormat="1" applyFont="1" applyBorder="1" applyAlignment="1">
      <alignment horizontal="center" vertical="center"/>
    </xf>
    <xf numFmtId="180" fontId="6" fillId="0" borderId="7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3" fontId="2" fillId="0" borderId="13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right" vertical="center"/>
    </xf>
    <xf numFmtId="0" fontId="11" fillId="0" borderId="0" xfId="0" applyFont="1" applyBorder="1" applyAlignment="1" applyProtection="1">
      <alignment horizontal="right"/>
      <protection locked="0"/>
    </xf>
    <xf numFmtId="49" fontId="11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/>
    </xf>
    <xf numFmtId="4" fontId="2" fillId="2" borderId="7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7" fillId="0" borderId="8" xfId="0" applyFont="1" applyBorder="1"/>
    <xf numFmtId="0" fontId="13" fillId="0" borderId="4" xfId="0" applyFont="1" applyFill="1" applyBorder="1" applyAlignment="1" applyProtection="1">
      <alignment horizontal="left" vertical="center"/>
      <protection locked="0"/>
    </xf>
    <xf numFmtId="0" fontId="13" fillId="0" borderId="7" xfId="0" applyFont="1" applyFill="1" applyBorder="1" applyAlignment="1" applyProtection="1">
      <alignment horizontal="left" vertical="center"/>
      <protection locked="0"/>
    </xf>
    <xf numFmtId="178" fontId="13" fillId="0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8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43" fontId="2" fillId="0" borderId="7" xfId="1" applyFont="1" applyBorder="1" applyAlignment="1">
      <alignment horizontal="center" vertical="center"/>
    </xf>
    <xf numFmtId="43" fontId="2" fillId="0" borderId="7" xfId="1" applyFont="1" applyBorder="1" applyAlignment="1">
      <alignment vertical="center"/>
    </xf>
    <xf numFmtId="0" fontId="2" fillId="2" borderId="7" xfId="0" applyFont="1" applyFill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6" fillId="0" borderId="7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178" fontId="17" fillId="0" borderId="7" xfId="0" applyNumberFormat="1" applyFont="1" applyBorder="1" applyAlignment="1">
      <alignment horizontal="right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43" fontId="2" fillId="2" borderId="7" xfId="1" applyFont="1" applyFill="1" applyBorder="1" applyAlignment="1">
      <alignment horizontal="center" vertical="center" wrapText="1"/>
    </xf>
    <xf numFmtId="43" fontId="2" fillId="2" borderId="7" xfId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8" fillId="0" borderId="7" xfId="0" applyFont="1" applyBorder="1" applyAlignment="1" applyProtection="1">
      <alignment vertical="top" wrapText="1"/>
      <protection locked="0"/>
    </xf>
    <xf numFmtId="0" fontId="8" fillId="2" borderId="0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 quotePrefix="1">
      <alignment horizontal="center" vertical="center" wrapText="1"/>
      <protection locked="0"/>
    </xf>
    <xf numFmtId="0" fontId="7" fillId="0" borderId="8" xfId="0" applyFont="1" applyBorder="1" quotePrefix="1"/>
    <xf numFmtId="0" fontId="2" fillId="2" borderId="7" xfId="0" applyFont="1" applyFill="1" applyBorder="1" applyAlignment="1" applyProtection="1" quotePrefix="1">
      <alignment horizontal="left" vertical="center"/>
      <protection locked="0"/>
    </xf>
    <xf numFmtId="0" fontId="10" fillId="0" borderId="0" xfId="0" applyFont="1" applyBorder="1" applyAlignment="1" quotePrefix="1">
      <alignment horizontal="center" vertical="center"/>
    </xf>
    <xf numFmtId="0" fontId="12" fillId="0" borderId="0" xfId="0" applyFont="1" applyBorder="1" applyAlignment="1" applyProtection="1" quotePrefix="1">
      <alignment horizontal="center" vertical="center" wrapText="1"/>
      <protection locked="0"/>
    </xf>
    <xf numFmtId="0" fontId="10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4" workbookViewId="0">
      <selection activeCell="A39" sqref="A39:A40"/>
    </sheetView>
  </sheetViews>
  <sheetFormatPr defaultColWidth="8.57407407407407" defaultRowHeight="12.75" customHeight="1" outlineLevelCol="3"/>
  <cols>
    <col min="1" max="1" width="41" customWidth="1"/>
    <col min="2" max="2" width="35.3796296296296" customWidth="1"/>
    <col min="3" max="3" width="41" customWidth="1"/>
    <col min="4" max="4" width="37" customWidth="1"/>
  </cols>
  <sheetData>
    <row r="1" ht="15" customHeight="1" spans="1:4">
      <c r="A1" s="47"/>
      <c r="B1" s="47"/>
      <c r="C1" s="47"/>
      <c r="D1" s="48" t="s">
        <v>0</v>
      </c>
    </row>
    <row r="2" ht="41.25" customHeight="1" spans="1:4">
      <c r="A2" s="205" t="s">
        <v>1</v>
      </c>
    </row>
    <row r="3" ht="17.25" customHeight="1" spans="1:4">
      <c r="A3" s="46" t="s">
        <v>2</v>
      </c>
      <c r="B3" s="203"/>
      <c r="D3" s="136" t="s">
        <v>3</v>
      </c>
    </row>
    <row r="4" ht="23.25" customHeight="1" spans="1:4">
      <c r="A4" s="169" t="s">
        <v>4</v>
      </c>
      <c r="B4" s="170"/>
      <c r="C4" s="169" t="s">
        <v>5</v>
      </c>
      <c r="D4" s="170"/>
    </row>
    <row r="5" ht="24" customHeight="1" spans="1:4">
      <c r="A5" s="169" t="s">
        <v>6</v>
      </c>
      <c r="B5" s="169" t="s">
        <v>7</v>
      </c>
      <c r="C5" s="169" t="s">
        <v>8</v>
      </c>
      <c r="D5" s="169" t="s">
        <v>7</v>
      </c>
    </row>
    <row r="6" ht="17.25" customHeight="1" spans="1:4">
      <c r="A6" s="171" t="s">
        <v>9</v>
      </c>
      <c r="B6" s="86">
        <v>20828116.52</v>
      </c>
      <c r="C6" s="171" t="s">
        <v>10</v>
      </c>
      <c r="D6" s="86"/>
    </row>
    <row r="7" ht="17.25" customHeight="1" spans="1:4">
      <c r="A7" s="171" t="s">
        <v>11</v>
      </c>
      <c r="B7" s="86"/>
      <c r="C7" s="171" t="s">
        <v>12</v>
      </c>
      <c r="D7" s="86"/>
    </row>
    <row r="8" ht="17.25" customHeight="1" spans="1:4">
      <c r="A8" s="171" t="s">
        <v>13</v>
      </c>
      <c r="B8" s="86"/>
      <c r="C8" s="204" t="s">
        <v>14</v>
      </c>
      <c r="D8" s="86"/>
    </row>
    <row r="9" ht="17.25" customHeight="1" spans="1:4">
      <c r="A9" s="171" t="s">
        <v>15</v>
      </c>
      <c r="B9" s="86"/>
      <c r="C9" s="204" t="s">
        <v>16</v>
      </c>
      <c r="D9" s="86"/>
    </row>
    <row r="10" ht="17.25" customHeight="1" spans="1:4">
      <c r="A10" s="171" t="s">
        <v>17</v>
      </c>
      <c r="B10" s="86"/>
      <c r="C10" s="204" t="s">
        <v>18</v>
      </c>
      <c r="D10" s="86">
        <v>18445556.52</v>
      </c>
    </row>
    <row r="11" ht="17.25" customHeight="1" spans="1:4">
      <c r="A11" s="171" t="s">
        <v>19</v>
      </c>
      <c r="B11" s="86"/>
      <c r="C11" s="204" t="s">
        <v>20</v>
      </c>
      <c r="D11" s="86"/>
    </row>
    <row r="12" ht="17.25" customHeight="1" spans="1:4">
      <c r="A12" s="171" t="s">
        <v>21</v>
      </c>
      <c r="B12" s="86"/>
      <c r="C12" s="35" t="s">
        <v>22</v>
      </c>
      <c r="D12" s="86"/>
    </row>
    <row r="13" ht="17.25" customHeight="1" spans="1:4">
      <c r="A13" s="171" t="s">
        <v>23</v>
      </c>
      <c r="B13" s="86"/>
      <c r="C13" s="35" t="s">
        <v>24</v>
      </c>
      <c r="D13" s="86">
        <v>1279904</v>
      </c>
    </row>
    <row r="14" ht="17.25" customHeight="1" spans="1:4">
      <c r="A14" s="171" t="s">
        <v>25</v>
      </c>
      <c r="B14" s="86"/>
      <c r="C14" s="35" t="s">
        <v>26</v>
      </c>
      <c r="D14" s="86">
        <v>1141860</v>
      </c>
    </row>
    <row r="15" ht="17.25" customHeight="1" spans="1:4">
      <c r="A15" s="171" t="s">
        <v>27</v>
      </c>
      <c r="B15" s="86">
        <v>1200000</v>
      </c>
      <c r="C15" s="35" t="s">
        <v>28</v>
      </c>
      <c r="D15" s="86"/>
    </row>
    <row r="16" ht="17.25" customHeight="1" spans="1:4">
      <c r="A16" s="65"/>
      <c r="B16" s="86"/>
      <c r="C16" s="35" t="s">
        <v>29</v>
      </c>
      <c r="D16" s="86"/>
    </row>
    <row r="17" ht="17.25" customHeight="1" spans="1:4">
      <c r="A17" s="172"/>
      <c r="B17" s="86"/>
      <c r="C17" s="35" t="s">
        <v>30</v>
      </c>
      <c r="D17" s="86"/>
    </row>
    <row r="18" ht="17.25" customHeight="1" spans="1:4">
      <c r="A18" s="172"/>
      <c r="B18" s="86"/>
      <c r="C18" s="35" t="s">
        <v>31</v>
      </c>
      <c r="D18" s="86"/>
    </row>
    <row r="19" ht="17.25" customHeight="1" spans="1:4">
      <c r="A19" s="172"/>
      <c r="B19" s="86"/>
      <c r="C19" s="35" t="s">
        <v>32</v>
      </c>
      <c r="D19" s="86"/>
    </row>
    <row r="20" ht="17.25" customHeight="1" spans="1:4">
      <c r="A20" s="172"/>
      <c r="B20" s="86"/>
      <c r="C20" s="35" t="s">
        <v>33</v>
      </c>
      <c r="D20" s="86"/>
    </row>
    <row r="21" ht="17.25" customHeight="1" spans="1:4">
      <c r="A21" s="172"/>
      <c r="B21" s="86"/>
      <c r="C21" s="35" t="s">
        <v>34</v>
      </c>
      <c r="D21" s="86"/>
    </row>
    <row r="22" ht="17.25" customHeight="1" spans="1:4">
      <c r="A22" s="172"/>
      <c r="B22" s="86"/>
      <c r="C22" s="35" t="s">
        <v>35</v>
      </c>
      <c r="D22" s="86"/>
    </row>
    <row r="23" ht="17.25" customHeight="1" spans="1:4">
      <c r="A23" s="172"/>
      <c r="B23" s="86"/>
      <c r="C23" s="35" t="s">
        <v>36</v>
      </c>
      <c r="D23" s="86"/>
    </row>
    <row r="24" ht="17.25" customHeight="1" spans="1:4">
      <c r="A24" s="172"/>
      <c r="B24" s="86"/>
      <c r="C24" s="35" t="s">
        <v>37</v>
      </c>
      <c r="D24" s="86">
        <v>1160796</v>
      </c>
    </row>
    <row r="25" ht="17.25" customHeight="1" spans="1:4">
      <c r="A25" s="172"/>
      <c r="B25" s="86"/>
      <c r="C25" s="35" t="s">
        <v>38</v>
      </c>
      <c r="D25" s="86"/>
    </row>
    <row r="26" ht="17.25" customHeight="1" spans="1:4">
      <c r="A26" s="172"/>
      <c r="B26" s="86"/>
      <c r="C26" s="65" t="s">
        <v>39</v>
      </c>
      <c r="D26" s="86"/>
    </row>
    <row r="27" ht="17.25" customHeight="1" spans="1:4">
      <c r="A27" s="172"/>
      <c r="B27" s="86"/>
      <c r="C27" s="35" t="s">
        <v>40</v>
      </c>
      <c r="D27" s="86"/>
    </row>
    <row r="28" ht="16.5" customHeight="1" spans="1:4">
      <c r="A28" s="172"/>
      <c r="B28" s="86"/>
      <c r="C28" s="35" t="s">
        <v>41</v>
      </c>
      <c r="D28" s="86"/>
    </row>
    <row r="29" ht="16.5" customHeight="1" spans="1:4">
      <c r="A29" s="172"/>
      <c r="B29" s="86"/>
      <c r="C29" s="65" t="s">
        <v>42</v>
      </c>
      <c r="D29" s="86"/>
    </row>
    <row r="30" ht="17.25" customHeight="1" spans="1:4">
      <c r="A30" s="172"/>
      <c r="B30" s="86"/>
      <c r="C30" s="65" t="s">
        <v>43</v>
      </c>
      <c r="D30" s="86"/>
    </row>
    <row r="31" ht="17.25" customHeight="1" spans="1:4">
      <c r="A31" s="172"/>
      <c r="B31" s="86"/>
      <c r="C31" s="35" t="s">
        <v>44</v>
      </c>
      <c r="D31" s="86"/>
    </row>
    <row r="32" ht="16.5" customHeight="1" spans="1:4">
      <c r="A32" s="172" t="s">
        <v>45</v>
      </c>
      <c r="B32" s="86">
        <v>22028116.52</v>
      </c>
      <c r="C32" s="172" t="s">
        <v>46</v>
      </c>
      <c r="D32" s="86">
        <v>22028116.52</v>
      </c>
    </row>
    <row r="33" ht="16.5" customHeight="1" spans="1:4">
      <c r="A33" s="65" t="s">
        <v>47</v>
      </c>
      <c r="B33" s="86"/>
      <c r="C33" s="65" t="s">
        <v>48</v>
      </c>
      <c r="D33" s="86"/>
    </row>
    <row r="34" ht="16.5" customHeight="1" spans="1:4">
      <c r="A34" s="35" t="s">
        <v>49</v>
      </c>
      <c r="B34" s="86"/>
      <c r="C34" s="35" t="s">
        <v>49</v>
      </c>
      <c r="D34" s="86"/>
    </row>
    <row r="35" ht="16.5" customHeight="1" spans="1:4">
      <c r="A35" s="35" t="s">
        <v>50</v>
      </c>
      <c r="B35" s="86"/>
      <c r="C35" s="35" t="s">
        <v>50</v>
      </c>
      <c r="D35" s="86"/>
    </row>
    <row r="36" ht="16.5" customHeight="1" spans="1:4">
      <c r="A36" s="173" t="s">
        <v>51</v>
      </c>
      <c r="B36" s="86">
        <v>22028116.52</v>
      </c>
      <c r="C36" s="173" t="s">
        <v>52</v>
      </c>
      <c r="D36" s="86">
        <v>22028116.52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62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037037037037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1" t="s">
        <v>324</v>
      </c>
    </row>
    <row r="2" ht="42" customHeight="1" spans="1:6">
      <c r="A2" s="209" t="s">
        <v>325</v>
      </c>
      <c r="B2" s="122" t="s">
        <v>326</v>
      </c>
      <c r="C2" s="123"/>
      <c r="D2" s="124"/>
      <c r="E2" s="124"/>
      <c r="F2" s="124"/>
    </row>
    <row r="3" ht="23" customHeight="1" spans="1:6">
      <c r="A3" s="4" t="s">
        <v>2</v>
      </c>
      <c r="B3" s="4"/>
      <c r="C3" s="119"/>
      <c r="D3" s="121"/>
      <c r="E3" s="121"/>
      <c r="F3" s="111" t="s">
        <v>3</v>
      </c>
    </row>
    <row r="4" ht="19.5" customHeight="1" spans="1:6">
      <c r="A4" s="125" t="s">
        <v>167</v>
      </c>
      <c r="B4" s="126" t="s">
        <v>74</v>
      </c>
      <c r="C4" s="125" t="s">
        <v>75</v>
      </c>
      <c r="D4" s="10" t="s">
        <v>327</v>
      </c>
      <c r="E4" s="11"/>
      <c r="F4" s="12"/>
    </row>
    <row r="5" ht="18.75" customHeight="1" spans="1:6">
      <c r="A5" s="127"/>
      <c r="B5" s="128"/>
      <c r="C5" s="127"/>
      <c r="D5" s="15" t="s">
        <v>57</v>
      </c>
      <c r="E5" s="10" t="s">
        <v>77</v>
      </c>
      <c r="F5" s="15" t="s">
        <v>78</v>
      </c>
    </row>
    <row r="6" ht="18.75" customHeight="1" spans="1:6">
      <c r="A6" s="72">
        <v>1</v>
      </c>
      <c r="B6" s="129" t="s">
        <v>85</v>
      </c>
      <c r="C6" s="72">
        <v>3</v>
      </c>
      <c r="D6" s="130">
        <v>4</v>
      </c>
      <c r="E6" s="130">
        <v>5</v>
      </c>
      <c r="F6" s="130">
        <v>6</v>
      </c>
    </row>
    <row r="7" ht="21" customHeight="1" spans="1:6">
      <c r="A7" s="32"/>
      <c r="B7" s="32"/>
      <c r="C7" s="32"/>
      <c r="D7" s="86"/>
      <c r="E7" s="86"/>
      <c r="F7" s="86"/>
    </row>
    <row r="8" ht="21" customHeight="1" spans="1:6">
      <c r="A8" s="32"/>
      <c r="B8" s="32"/>
      <c r="C8" s="32"/>
      <c r="D8" s="86"/>
      <c r="E8" s="86"/>
      <c r="F8" s="86"/>
    </row>
    <row r="9" ht="18.75" customHeight="1" spans="1:6">
      <c r="A9" s="131" t="s">
        <v>155</v>
      </c>
      <c r="B9" s="131" t="s">
        <v>155</v>
      </c>
      <c r="C9" s="132" t="s">
        <v>155</v>
      </c>
      <c r="D9" s="86"/>
      <c r="E9" s="86"/>
      <c r="F9" s="86"/>
    </row>
    <row r="10" customHeight="1" spans="1:6">
      <c r="A10" s="39" t="s">
        <v>328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A14" sqref="A14"/>
    </sheetView>
  </sheetViews>
  <sheetFormatPr defaultColWidth="9.13888888888889" defaultRowHeight="14.25" customHeight="1"/>
  <cols>
    <col min="1" max="1" width="32.5740740740741" customWidth="1"/>
    <col min="2" max="2" width="21.712962962963" customWidth="1"/>
    <col min="3" max="3" width="35.287037037037" customWidth="1"/>
    <col min="4" max="4" width="7.71296296296296" customWidth="1"/>
    <col min="5" max="5" width="11.1388888888889" customWidth="1"/>
    <col min="6" max="6" width="13.287037037037" customWidth="1"/>
    <col min="7" max="16" width="20" customWidth="1"/>
    <col min="17" max="17" width="19.8518518518519" customWidth="1"/>
  </cols>
  <sheetData>
    <row r="1" ht="15.75" customHeight="1" spans="1:17">
      <c r="P1" s="2"/>
      <c r="Q1" s="2" t="s">
        <v>329</v>
      </c>
    </row>
    <row r="2" ht="41.25" customHeight="1" spans="1:17">
      <c r="A2" s="76" t="s">
        <v>330</v>
      </c>
      <c r="B2" s="3"/>
      <c r="C2" s="3"/>
      <c r="D2" s="3"/>
      <c r="E2" s="3"/>
      <c r="F2" s="3"/>
      <c r="G2" s="3"/>
      <c r="H2" s="3"/>
      <c r="I2" s="3"/>
      <c r="J2" s="3"/>
      <c r="K2" s="70"/>
      <c r="L2" s="3"/>
      <c r="M2" s="3"/>
      <c r="N2" s="70"/>
      <c r="O2" s="3"/>
      <c r="P2" s="70"/>
      <c r="Q2" s="70"/>
    </row>
    <row r="3" ht="18.75" customHeight="1" spans="1:17">
      <c r="A3" s="110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11" t="s">
        <v>3</v>
      </c>
    </row>
    <row r="4" ht="15.75" customHeight="1" spans="1:17">
      <c r="A4" s="9" t="s">
        <v>331</v>
      </c>
      <c r="B4" s="112" t="s">
        <v>332</v>
      </c>
      <c r="C4" s="112" t="s">
        <v>333</v>
      </c>
      <c r="D4" s="112" t="s">
        <v>334</v>
      </c>
      <c r="E4" s="112" t="s">
        <v>335</v>
      </c>
      <c r="F4" s="112" t="s">
        <v>336</v>
      </c>
      <c r="G4" s="95" t="s">
        <v>174</v>
      </c>
      <c r="H4" s="95"/>
      <c r="I4" s="95"/>
      <c r="J4" s="95"/>
      <c r="K4" s="96"/>
      <c r="L4" s="95"/>
      <c r="M4" s="95"/>
      <c r="N4" s="81"/>
      <c r="O4" s="95"/>
      <c r="P4" s="96"/>
      <c r="Q4" s="82"/>
    </row>
    <row r="5" ht="17.25" customHeight="1" spans="1:17">
      <c r="A5" s="14"/>
      <c r="B5" s="98"/>
      <c r="C5" s="98"/>
      <c r="D5" s="98"/>
      <c r="E5" s="98"/>
      <c r="F5" s="98"/>
      <c r="G5" s="98" t="s">
        <v>57</v>
      </c>
      <c r="H5" s="98" t="s">
        <v>60</v>
      </c>
      <c r="I5" s="98" t="s">
        <v>337</v>
      </c>
      <c r="J5" s="98" t="s">
        <v>338</v>
      </c>
      <c r="K5" s="99" t="s">
        <v>339</v>
      </c>
      <c r="L5" s="100" t="s">
        <v>340</v>
      </c>
      <c r="M5" s="100"/>
      <c r="N5" s="101"/>
      <c r="O5" s="100"/>
      <c r="P5" s="102"/>
      <c r="Q5" s="103"/>
    </row>
    <row r="6" ht="54" customHeight="1" spans="1:17">
      <c r="A6" s="17"/>
      <c r="B6" s="104"/>
      <c r="C6" s="104"/>
      <c r="D6" s="104"/>
      <c r="E6" s="104"/>
      <c r="F6" s="104"/>
      <c r="G6" s="104"/>
      <c r="H6" s="104" t="s">
        <v>59</v>
      </c>
      <c r="I6" s="104"/>
      <c r="J6" s="104"/>
      <c r="K6" s="105"/>
      <c r="L6" s="104" t="s">
        <v>59</v>
      </c>
      <c r="M6" s="104" t="s">
        <v>66</v>
      </c>
      <c r="N6" s="103" t="s">
        <v>67</v>
      </c>
      <c r="O6" s="104" t="s">
        <v>68</v>
      </c>
      <c r="P6" s="105" t="s">
        <v>69</v>
      </c>
      <c r="Q6" s="103" t="s">
        <v>70</v>
      </c>
    </row>
    <row r="7" ht="18" customHeight="1" spans="1:17">
      <c r="A7" s="113">
        <v>1</v>
      </c>
      <c r="B7" s="114">
        <v>2</v>
      </c>
      <c r="C7" s="113">
        <v>3</v>
      </c>
      <c r="D7" s="113">
        <v>4</v>
      </c>
      <c r="E7" s="114">
        <v>5</v>
      </c>
      <c r="F7" s="113">
        <v>6</v>
      </c>
      <c r="G7" s="113">
        <v>7</v>
      </c>
      <c r="H7" s="114">
        <v>8</v>
      </c>
      <c r="I7" s="113">
        <v>9</v>
      </c>
      <c r="J7" s="113">
        <v>10</v>
      </c>
      <c r="K7" s="114">
        <v>11</v>
      </c>
      <c r="L7" s="113">
        <v>12</v>
      </c>
      <c r="M7" s="113">
        <v>13</v>
      </c>
      <c r="N7" s="114">
        <v>14</v>
      </c>
      <c r="O7" s="113">
        <v>15</v>
      </c>
      <c r="P7" s="113">
        <v>16</v>
      </c>
      <c r="Q7" s="114">
        <v>17</v>
      </c>
    </row>
    <row r="8" ht="21" customHeight="1" spans="1:17">
      <c r="A8" s="106"/>
      <c r="B8" s="115"/>
      <c r="C8" s="115"/>
      <c r="D8" s="115"/>
      <c r="E8" s="11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</row>
    <row r="9" ht="21" customHeight="1" spans="1:17">
      <c r="A9" s="107"/>
      <c r="B9" s="115"/>
      <c r="C9" s="115"/>
      <c r="D9" s="115"/>
      <c r="E9" s="11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</row>
    <row r="10" ht="21" customHeight="1" spans="1:17">
      <c r="A10" s="107"/>
      <c r="B10" s="115"/>
      <c r="C10" s="115"/>
      <c r="D10" s="115"/>
      <c r="E10" s="11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</row>
    <row r="11" ht="21" customHeight="1" spans="1:17">
      <c r="A11" s="108" t="s">
        <v>155</v>
      </c>
      <c r="B11" s="117"/>
      <c r="C11" s="117"/>
      <c r="D11" s="117"/>
      <c r="E11" s="118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</row>
    <row r="12" s="39" customFormat="1" customHeight="1" spans="1:17">
      <c r="A12" s="39" t="s">
        <v>341</v>
      </c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A3" sqref="A3:C3"/>
    </sheetView>
  </sheetViews>
  <sheetFormatPr defaultColWidth="9.13888888888889" defaultRowHeight="14.25" customHeight="1"/>
  <cols>
    <col min="1" max="3" width="39.1388888888889" customWidth="1"/>
    <col min="4" max="12" width="20.4259259259259" customWidth="1"/>
    <col min="13" max="14" width="20.287037037037" customWidth="1"/>
  </cols>
  <sheetData>
    <row r="1" ht="16.5" customHeight="1" spans="1:14">
      <c r="A1" s="80"/>
      <c r="B1" s="87"/>
      <c r="C1" s="87"/>
      <c r="D1" s="80"/>
      <c r="E1" s="80"/>
      <c r="F1" s="80"/>
      <c r="G1" s="80"/>
      <c r="H1" s="88"/>
      <c r="I1" s="80"/>
      <c r="J1" s="80"/>
      <c r="K1" s="87"/>
      <c r="L1" s="80"/>
      <c r="M1" s="89"/>
      <c r="N1" s="89" t="s">
        <v>342</v>
      </c>
    </row>
    <row r="2" ht="41.25" customHeight="1" spans="1:14">
      <c r="A2" s="210" t="s">
        <v>343</v>
      </c>
      <c r="B2" s="70"/>
      <c r="C2" s="70"/>
      <c r="D2" s="90"/>
      <c r="E2" s="90"/>
      <c r="F2" s="90"/>
      <c r="G2" s="90"/>
      <c r="H2" s="91"/>
      <c r="I2" s="90"/>
      <c r="J2" s="90"/>
      <c r="K2" s="70"/>
      <c r="L2" s="90"/>
      <c r="M2" s="91"/>
      <c r="N2" s="70"/>
    </row>
    <row r="3" ht="22.5" customHeight="1" spans="1:14">
      <c r="A3" s="77" t="s">
        <v>2</v>
      </c>
      <c r="B3" s="92"/>
      <c r="C3" s="92"/>
      <c r="D3" s="78"/>
      <c r="E3" s="78"/>
      <c r="F3" s="78"/>
      <c r="G3" s="78"/>
      <c r="H3" s="88"/>
      <c r="I3" s="80"/>
      <c r="J3" s="80"/>
      <c r="K3" s="87"/>
      <c r="L3" s="80"/>
      <c r="M3" s="93"/>
      <c r="N3" s="89" t="s">
        <v>3</v>
      </c>
    </row>
    <row r="4" ht="24" customHeight="1" spans="1:14">
      <c r="A4" s="9" t="s">
        <v>331</v>
      </c>
      <c r="B4" s="94" t="s">
        <v>344</v>
      </c>
      <c r="C4" s="94" t="s">
        <v>345</v>
      </c>
      <c r="D4" s="95" t="s">
        <v>174</v>
      </c>
      <c r="E4" s="95"/>
      <c r="F4" s="95"/>
      <c r="G4" s="95"/>
      <c r="H4" s="96"/>
      <c r="I4" s="95"/>
      <c r="J4" s="95"/>
      <c r="K4" s="81"/>
      <c r="L4" s="95"/>
      <c r="M4" s="96"/>
      <c r="N4" s="82"/>
    </row>
    <row r="5" ht="24" customHeight="1" spans="1:14">
      <c r="A5" s="14"/>
      <c r="B5" s="97"/>
      <c r="C5" s="97"/>
      <c r="D5" s="98" t="s">
        <v>57</v>
      </c>
      <c r="E5" s="98" t="s">
        <v>60</v>
      </c>
      <c r="F5" s="98" t="s">
        <v>337</v>
      </c>
      <c r="G5" s="98" t="s">
        <v>338</v>
      </c>
      <c r="H5" s="99" t="s">
        <v>339</v>
      </c>
      <c r="I5" s="100" t="s">
        <v>340</v>
      </c>
      <c r="J5" s="100"/>
      <c r="K5" s="101"/>
      <c r="L5" s="100"/>
      <c r="M5" s="102"/>
      <c r="N5" s="103"/>
    </row>
    <row r="6" ht="54" customHeight="1" spans="1:14">
      <c r="A6" s="17"/>
      <c r="B6" s="103"/>
      <c r="C6" s="103"/>
      <c r="D6" s="104"/>
      <c r="E6" s="104" t="s">
        <v>59</v>
      </c>
      <c r="F6" s="104"/>
      <c r="G6" s="104"/>
      <c r="H6" s="105"/>
      <c r="I6" s="104" t="s">
        <v>59</v>
      </c>
      <c r="J6" s="104" t="s">
        <v>66</v>
      </c>
      <c r="K6" s="103" t="s">
        <v>67</v>
      </c>
      <c r="L6" s="104" t="s">
        <v>68</v>
      </c>
      <c r="M6" s="105" t="s">
        <v>69</v>
      </c>
      <c r="N6" s="103" t="s">
        <v>70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06"/>
      <c r="B8" s="107"/>
      <c r="C8" s="107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</row>
    <row r="9" ht="21" customHeight="1" spans="1:14">
      <c r="A9" s="107"/>
      <c r="B9" s="107"/>
      <c r="C9" s="107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</row>
    <row r="10" ht="21" customHeight="1" spans="1:14">
      <c r="A10" s="107"/>
      <c r="B10" s="107"/>
      <c r="C10" s="107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</row>
    <row r="11" ht="21" customHeight="1" spans="1:14">
      <c r="A11" s="108" t="s">
        <v>155</v>
      </c>
      <c r="B11" s="109"/>
      <c r="C11" s="109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</row>
    <row r="12" customHeight="1" spans="1:14">
      <c r="A12" s="39" t="s">
        <v>346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workbookViewId="0">
      <selection activeCell="A9" sqref="A9"/>
    </sheetView>
  </sheetViews>
  <sheetFormatPr defaultColWidth="9.13888888888889" defaultRowHeight="14.25" customHeight="1"/>
  <cols>
    <col min="1" max="1" width="37.7037037037037" customWidth="1"/>
    <col min="2" max="25" width="20" customWidth="1"/>
  </cols>
  <sheetData>
    <row r="1" ht="17.25" customHeight="1" spans="1:25">
      <c r="D1" s="75"/>
      <c r="W1" s="2"/>
      <c r="X1" s="2"/>
      <c r="Y1" s="2" t="s">
        <v>347</v>
      </c>
    </row>
    <row r="2" ht="41.25" customHeight="1" spans="1:25">
      <c r="A2" s="76" t="s">
        <v>348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70"/>
      <c r="X2" s="70"/>
      <c r="Y2" s="70"/>
    </row>
    <row r="3" ht="18" customHeight="1" spans="1:25">
      <c r="A3" s="77" t="s">
        <v>2</v>
      </c>
      <c r="B3" s="78"/>
      <c r="C3" s="78"/>
      <c r="D3" s="79"/>
      <c r="E3" s="80"/>
      <c r="F3" s="80"/>
      <c r="G3" s="80"/>
      <c r="H3" s="80"/>
      <c r="I3" s="80"/>
      <c r="W3" s="7"/>
      <c r="X3" s="7"/>
      <c r="Y3" s="7" t="s">
        <v>3</v>
      </c>
    </row>
    <row r="4" ht="19.5" customHeight="1" spans="1:25">
      <c r="A4" s="28" t="s">
        <v>349</v>
      </c>
      <c r="B4" s="10" t="s">
        <v>174</v>
      </c>
      <c r="C4" s="11"/>
      <c r="D4" s="11"/>
      <c r="E4" s="10" t="s">
        <v>350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81"/>
      <c r="X4" s="82"/>
      <c r="Y4" s="82"/>
    </row>
    <row r="5" ht="40.5" customHeight="1" spans="1:25">
      <c r="A5" s="18"/>
      <c r="B5" s="29" t="s">
        <v>57</v>
      </c>
      <c r="C5" s="9" t="s">
        <v>60</v>
      </c>
      <c r="D5" s="83" t="s">
        <v>337</v>
      </c>
      <c r="E5" s="51" t="s">
        <v>351</v>
      </c>
      <c r="F5" s="51" t="s">
        <v>352</v>
      </c>
      <c r="G5" s="51" t="s">
        <v>353</v>
      </c>
      <c r="H5" s="51" t="s">
        <v>354</v>
      </c>
      <c r="I5" s="51" t="s">
        <v>355</v>
      </c>
      <c r="J5" s="51" t="s">
        <v>356</v>
      </c>
      <c r="K5" s="51" t="s">
        <v>357</v>
      </c>
      <c r="L5" s="51" t="s">
        <v>358</v>
      </c>
      <c r="M5" s="51" t="s">
        <v>359</v>
      </c>
      <c r="N5" s="51" t="s">
        <v>360</v>
      </c>
      <c r="O5" s="51" t="s">
        <v>361</v>
      </c>
      <c r="P5" s="51" t="s">
        <v>362</v>
      </c>
      <c r="Q5" s="51" t="s">
        <v>363</v>
      </c>
      <c r="R5" s="51" t="s">
        <v>364</v>
      </c>
      <c r="S5" s="51" t="s">
        <v>365</v>
      </c>
      <c r="T5" s="51" t="s">
        <v>366</v>
      </c>
      <c r="U5" s="51" t="s">
        <v>367</v>
      </c>
      <c r="V5" s="51" t="s">
        <v>368</v>
      </c>
      <c r="W5" s="51" t="s">
        <v>369</v>
      </c>
      <c r="X5" s="84" t="s">
        <v>370</v>
      </c>
      <c r="Y5" s="84" t="s">
        <v>371</v>
      </c>
    </row>
    <row r="6" ht="19.5" customHeight="1" spans="1:25">
      <c r="A6" s="19">
        <v>1</v>
      </c>
      <c r="B6" s="19">
        <v>2</v>
      </c>
      <c r="C6" s="19">
        <v>3</v>
      </c>
      <c r="D6" s="85">
        <v>4</v>
      </c>
      <c r="E6" s="30">
        <v>5</v>
      </c>
      <c r="F6" s="19">
        <v>6</v>
      </c>
      <c r="G6" s="19">
        <v>7</v>
      </c>
      <c r="H6" s="85">
        <v>8</v>
      </c>
      <c r="I6" s="19">
        <v>9</v>
      </c>
      <c r="J6" s="19">
        <v>10</v>
      </c>
      <c r="K6" s="19">
        <v>11</v>
      </c>
      <c r="L6" s="85">
        <v>12</v>
      </c>
      <c r="M6" s="19">
        <v>13</v>
      </c>
      <c r="N6" s="19">
        <v>14</v>
      </c>
      <c r="O6" s="19">
        <v>15</v>
      </c>
      <c r="P6" s="85">
        <v>16</v>
      </c>
      <c r="Q6" s="19">
        <v>17</v>
      </c>
      <c r="R6" s="19">
        <v>18</v>
      </c>
      <c r="S6" s="19">
        <v>19</v>
      </c>
      <c r="T6" s="85">
        <v>20</v>
      </c>
      <c r="U6" s="85">
        <v>21</v>
      </c>
      <c r="V6" s="85">
        <v>22</v>
      </c>
      <c r="W6" s="30">
        <v>23</v>
      </c>
      <c r="X6" s="30">
        <v>24</v>
      </c>
      <c r="Y6" s="30">
        <v>25</v>
      </c>
    </row>
    <row r="7" ht="19.5" customHeight="1" spans="1:25">
      <c r="A7" s="31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</row>
    <row r="8" ht="19.5" customHeight="1" spans="1:25">
      <c r="A8" s="73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</row>
    <row r="9" customHeight="1" spans="1:25">
      <c r="A9" s="39" t="s">
        <v>372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3" sqref="A3:H3"/>
    </sheetView>
  </sheetViews>
  <sheetFormatPr defaultColWidth="9.13888888888889" defaultRowHeight="12" customHeight="1" outlineLevelRow="7"/>
  <cols>
    <col min="1" max="1" width="34.287037037037" customWidth="1"/>
    <col min="2" max="2" width="29" customWidth="1"/>
    <col min="3" max="5" width="23.5740740740741" customWidth="1"/>
    <col min="6" max="6" width="11.287037037037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2" t="s">
        <v>373</v>
      </c>
    </row>
    <row r="2" ht="41.25" customHeight="1" spans="1:10">
      <c r="A2" s="69" t="s">
        <v>374</v>
      </c>
      <c r="B2" s="3"/>
      <c r="C2" s="3"/>
      <c r="D2" s="3"/>
      <c r="E2" s="3"/>
      <c r="F2" s="70"/>
      <c r="G2" s="3"/>
      <c r="H2" s="70"/>
      <c r="I2" s="70"/>
      <c r="J2" s="3"/>
    </row>
    <row r="3" ht="17.25" customHeight="1" spans="1:10">
      <c r="A3" s="4" t="s">
        <v>2</v>
      </c>
    </row>
    <row r="4" ht="44.25" customHeight="1" spans="1:10">
      <c r="A4" s="71" t="s">
        <v>254</v>
      </c>
      <c r="B4" s="71" t="s">
        <v>255</v>
      </c>
      <c r="C4" s="71" t="s">
        <v>256</v>
      </c>
      <c r="D4" s="71" t="s">
        <v>257</v>
      </c>
      <c r="E4" s="71" t="s">
        <v>258</v>
      </c>
      <c r="F4" s="72" t="s">
        <v>259</v>
      </c>
      <c r="G4" s="71" t="s">
        <v>260</v>
      </c>
      <c r="H4" s="72" t="s">
        <v>261</v>
      </c>
      <c r="I4" s="72" t="s">
        <v>262</v>
      </c>
      <c r="J4" s="71" t="s">
        <v>263</v>
      </c>
    </row>
    <row r="5" ht="14.25" customHeight="1" spans="1:10">
      <c r="A5" s="71">
        <v>1</v>
      </c>
      <c r="B5" s="71">
        <v>2</v>
      </c>
      <c r="C5" s="71">
        <v>3</v>
      </c>
      <c r="D5" s="71">
        <v>4</v>
      </c>
      <c r="E5" s="71">
        <v>5</v>
      </c>
      <c r="F5" s="72">
        <v>6</v>
      </c>
      <c r="G5" s="71">
        <v>7</v>
      </c>
      <c r="H5" s="72">
        <v>8</v>
      </c>
      <c r="I5" s="72">
        <v>9</v>
      </c>
      <c r="J5" s="71">
        <v>10</v>
      </c>
    </row>
    <row r="6" ht="25" customHeight="1" spans="1:10">
      <c r="A6" s="31"/>
      <c r="B6" s="73"/>
      <c r="C6" s="73"/>
      <c r="D6" s="73"/>
      <c r="E6" s="55"/>
      <c r="F6" s="74"/>
      <c r="G6" s="55"/>
      <c r="H6" s="74"/>
      <c r="I6" s="74"/>
      <c r="J6" s="55"/>
    </row>
    <row r="7" ht="31" customHeight="1" spans="1:10">
      <c r="A7" s="31"/>
      <c r="B7" s="32"/>
      <c r="C7" s="32"/>
      <c r="D7" s="32"/>
      <c r="E7" s="31"/>
      <c r="F7" s="32"/>
      <c r="G7" s="31"/>
      <c r="H7" s="32"/>
      <c r="I7" s="32"/>
      <c r="J7" s="31"/>
    </row>
    <row r="8" ht="26" customHeight="1" spans="1:10">
      <c r="A8" s="39" t="s">
        <v>372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A3" sqref="A3:B3"/>
    </sheetView>
  </sheetViews>
  <sheetFormatPr defaultColWidth="10.4259259259259" defaultRowHeight="14.25" customHeight="1" outlineLevelCol="7"/>
  <cols>
    <col min="1" max="2" width="33.7037037037037" customWidth="1"/>
    <col min="3" max="3" width="45.5740740740741" customWidth="1"/>
    <col min="4" max="4" width="27.5740740740741" customWidth="1"/>
    <col min="5" max="5" width="21.712962962963" customWidth="1"/>
    <col min="6" max="8" width="26.287037037037" customWidth="1"/>
  </cols>
  <sheetData>
    <row r="1" customHeight="1" spans="1:8">
      <c r="A1" s="40" t="s">
        <v>375</v>
      </c>
      <c r="B1" s="41"/>
      <c r="C1" s="42"/>
      <c r="D1" s="42"/>
      <c r="E1" s="42"/>
      <c r="F1" s="41"/>
      <c r="G1" s="41"/>
      <c r="H1" s="42"/>
    </row>
    <row r="2" ht="41.25" customHeight="1" spans="1:8">
      <c r="A2" s="43" t="s">
        <v>376</v>
      </c>
      <c r="B2" s="44"/>
      <c r="C2" s="45"/>
      <c r="D2" s="45"/>
      <c r="E2" s="45"/>
      <c r="F2" s="44"/>
      <c r="G2" s="44"/>
      <c r="H2" s="45"/>
    </row>
    <row r="3" customHeight="1" spans="1:8">
      <c r="A3" s="46" t="s">
        <v>2</v>
      </c>
      <c r="C3" s="47"/>
      <c r="E3" s="45"/>
      <c r="F3" s="44"/>
      <c r="G3" s="44"/>
      <c r="H3" s="48" t="s">
        <v>3</v>
      </c>
    </row>
    <row r="4" ht="28.5" customHeight="1" spans="1:8">
      <c r="A4" s="49" t="s">
        <v>167</v>
      </c>
      <c r="B4" s="50" t="s">
        <v>377</v>
      </c>
      <c r="C4" s="49" t="s">
        <v>378</v>
      </c>
      <c r="D4" s="49" t="s">
        <v>379</v>
      </c>
      <c r="E4" s="49" t="s">
        <v>380</v>
      </c>
      <c r="F4" s="51" t="s">
        <v>381</v>
      </c>
      <c r="G4" s="30"/>
      <c r="H4" s="49"/>
    </row>
    <row r="5" ht="21" customHeight="1" spans="1:8">
      <c r="A5" s="50"/>
      <c r="B5" s="52"/>
      <c r="C5" s="53"/>
      <c r="D5" s="52"/>
      <c r="E5" s="52"/>
      <c r="F5" s="51" t="s">
        <v>335</v>
      </c>
      <c r="G5" s="51" t="s">
        <v>382</v>
      </c>
      <c r="H5" s="51" t="s">
        <v>383</v>
      </c>
    </row>
    <row r="6" ht="17.25" customHeight="1" spans="1:8">
      <c r="A6" s="54" t="s">
        <v>84</v>
      </c>
      <c r="B6" s="54">
        <v>2</v>
      </c>
      <c r="C6" s="55">
        <v>3</v>
      </c>
      <c r="D6" s="54">
        <v>4</v>
      </c>
      <c r="E6" s="56">
        <v>5</v>
      </c>
      <c r="F6" s="57">
        <v>6</v>
      </c>
      <c r="G6" s="55">
        <v>7</v>
      </c>
      <c r="H6" s="55">
        <v>8</v>
      </c>
    </row>
    <row r="7" ht="19.5" customHeight="1" spans="1:8">
      <c r="A7" s="58"/>
      <c r="B7" s="35"/>
      <c r="C7" s="31"/>
      <c r="D7" s="32"/>
      <c r="E7" s="57"/>
      <c r="F7" s="59"/>
      <c r="G7" s="60"/>
      <c r="H7" s="60"/>
    </row>
    <row r="8" ht="19.5" customHeight="1" spans="1:8">
      <c r="A8" s="58"/>
      <c r="B8" s="35"/>
      <c r="C8" s="31"/>
      <c r="D8" s="32"/>
      <c r="E8" s="57"/>
      <c r="F8" s="59"/>
      <c r="G8" s="60"/>
      <c r="H8" s="60"/>
    </row>
    <row r="9" ht="19.5" customHeight="1" spans="1:8">
      <c r="A9" s="61" t="s">
        <v>57</v>
      </c>
      <c r="B9" s="62"/>
      <c r="C9" s="63"/>
      <c r="D9" s="64"/>
      <c r="E9" s="64"/>
      <c r="F9" s="59"/>
      <c r="G9" s="60"/>
      <c r="H9" s="60"/>
    </row>
    <row r="10" ht="19.5" customHeight="1" spans="1:8">
      <c r="A10" s="65" t="s">
        <v>384</v>
      </c>
      <c r="B10" s="62"/>
      <c r="C10" s="63"/>
      <c r="D10" s="66"/>
      <c r="E10" s="66"/>
      <c r="F10" s="67"/>
      <c r="G10" s="68"/>
      <c r="H10" s="68"/>
    </row>
    <row r="11" ht="30" customHeight="1" spans="1:8">
      <c r="A11" s="39" t="s">
        <v>385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3" sqref="A3:G3"/>
    </sheetView>
  </sheetViews>
  <sheetFormatPr defaultColWidth="9.13888888888889" defaultRowHeight="14.25" customHeight="1"/>
  <cols>
    <col min="1" max="1" width="19.287037037037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1"/>
      <c r="E1" s="1"/>
      <c r="F1" s="1"/>
      <c r="G1" s="1"/>
      <c r="K1" s="2" t="s">
        <v>386</v>
      </c>
    </row>
    <row r="2" ht="41.25" customHeight="1" spans="1:11">
      <c r="A2" s="211" t="s">
        <v>387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228</v>
      </c>
      <c r="B4" s="8" t="s">
        <v>169</v>
      </c>
      <c r="C4" s="8" t="s">
        <v>229</v>
      </c>
      <c r="D4" s="9" t="s">
        <v>170</v>
      </c>
      <c r="E4" s="9" t="s">
        <v>171</v>
      </c>
      <c r="F4" s="9" t="s">
        <v>172</v>
      </c>
      <c r="G4" s="9" t="s">
        <v>173</v>
      </c>
      <c r="H4" s="28" t="s">
        <v>57</v>
      </c>
      <c r="I4" s="10" t="s">
        <v>388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9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0">
        <v>10</v>
      </c>
      <c r="K7" s="30">
        <v>11</v>
      </c>
    </row>
    <row r="8" ht="18.75" customHeight="1" spans="1:11">
      <c r="A8" s="31"/>
      <c r="B8" s="32"/>
      <c r="C8" s="31"/>
      <c r="D8" s="31"/>
      <c r="E8" s="31"/>
      <c r="F8" s="31"/>
      <c r="G8" s="31"/>
      <c r="H8" s="33"/>
      <c r="I8" s="34"/>
      <c r="J8" s="34"/>
      <c r="K8" s="33"/>
    </row>
    <row r="9" ht="18.75" customHeight="1" spans="1:11">
      <c r="A9" s="35"/>
      <c r="B9" s="32"/>
      <c r="C9" s="32"/>
      <c r="D9" s="32"/>
      <c r="E9" s="32"/>
      <c r="F9" s="32"/>
      <c r="G9" s="32"/>
      <c r="H9" s="27"/>
      <c r="I9" s="27"/>
      <c r="J9" s="27"/>
      <c r="K9" s="33"/>
    </row>
    <row r="10" ht="18.75" customHeight="1" spans="1:11">
      <c r="A10" s="36" t="s">
        <v>155</v>
      </c>
      <c r="B10" s="37"/>
      <c r="C10" s="37"/>
      <c r="D10" s="37"/>
      <c r="E10" s="37"/>
      <c r="F10" s="37"/>
      <c r="G10" s="38"/>
      <c r="H10" s="27"/>
      <c r="I10" s="27"/>
      <c r="J10" s="27"/>
      <c r="K10" s="33"/>
    </row>
    <row r="11" customHeight="1" spans="1:11">
      <c r="A11" s="39" t="s">
        <v>389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3"/>
  <sheetViews>
    <sheetView showZeros="0" workbookViewId="0">
      <selection activeCell="E13" sqref="E13:G13"/>
    </sheetView>
  </sheetViews>
  <sheetFormatPr defaultColWidth="9.13888888888889" defaultRowHeight="14.25" customHeight="1" outlineLevelCol="6"/>
  <cols>
    <col min="1" max="1" width="35.287037037037" customWidth="1"/>
    <col min="2" max="2" width="28" customWidth="1"/>
    <col min="3" max="3" width="41.6296296296296" customWidth="1"/>
    <col min="4" max="4" width="28" customWidth="1"/>
    <col min="5" max="7" width="23.8518518518519" customWidth="1"/>
  </cols>
  <sheetData>
    <row r="1" ht="13.5" customHeight="1" spans="1:7">
      <c r="D1" s="1"/>
      <c r="G1" s="2" t="s">
        <v>390</v>
      </c>
    </row>
    <row r="2" ht="41.25" customHeight="1" spans="1:7">
      <c r="A2" s="3" t="s">
        <v>391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229</v>
      </c>
      <c r="B4" s="8" t="s">
        <v>228</v>
      </c>
      <c r="C4" s="8" t="s">
        <v>169</v>
      </c>
      <c r="D4" s="9" t="s">
        <v>392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393</v>
      </c>
      <c r="F5" s="9" t="s">
        <v>394</v>
      </c>
      <c r="G5" s="9" t="s">
        <v>395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5" customHeight="1" spans="1:7">
      <c r="A8" s="20" t="s">
        <v>71</v>
      </c>
      <c r="B8" s="20" t="s">
        <v>396</v>
      </c>
      <c r="C8" s="21" t="s">
        <v>234</v>
      </c>
      <c r="D8" s="20" t="s">
        <v>397</v>
      </c>
      <c r="E8" s="22">
        <v>25000</v>
      </c>
      <c r="F8" s="22">
        <v>25000</v>
      </c>
      <c r="G8" s="22">
        <v>25000</v>
      </c>
    </row>
    <row r="9" ht="15" customHeight="1" spans="1:7">
      <c r="A9" s="20" t="s">
        <v>71</v>
      </c>
      <c r="B9" s="20" t="s">
        <v>396</v>
      </c>
      <c r="C9" s="21" t="s">
        <v>239</v>
      </c>
      <c r="D9" s="20" t="s">
        <v>397</v>
      </c>
      <c r="E9" s="22">
        <v>100106.24</v>
      </c>
      <c r="F9" s="22">
        <v>100106.24</v>
      </c>
      <c r="G9" s="22">
        <v>100106.24</v>
      </c>
    </row>
    <row r="10" ht="17.25" customHeight="1" spans="1:7">
      <c r="A10" s="20" t="s">
        <v>71</v>
      </c>
      <c r="B10" s="20" t="s">
        <v>396</v>
      </c>
      <c r="C10" s="21" t="s">
        <v>239</v>
      </c>
      <c r="D10" s="20" t="s">
        <v>397</v>
      </c>
      <c r="E10" s="23">
        <v>127539.2</v>
      </c>
      <c r="F10" s="23">
        <v>127539.2</v>
      </c>
      <c r="G10" s="23">
        <v>127539.2</v>
      </c>
    </row>
    <row r="11" ht="17.25" customHeight="1" spans="1:7">
      <c r="A11" s="20" t="s">
        <v>71</v>
      </c>
      <c r="B11" s="20" t="s">
        <v>396</v>
      </c>
      <c r="C11" s="21" t="s">
        <v>245</v>
      </c>
      <c r="D11" s="20" t="s">
        <v>397</v>
      </c>
      <c r="E11" s="23">
        <v>896</v>
      </c>
      <c r="F11" s="23">
        <v>896</v>
      </c>
      <c r="G11" s="23">
        <v>896</v>
      </c>
    </row>
    <row r="12" ht="18.75" customHeight="1" spans="1:7">
      <c r="A12" s="20" t="s">
        <v>71</v>
      </c>
      <c r="B12" s="20" t="s">
        <v>396</v>
      </c>
      <c r="C12" s="21" t="s">
        <v>249</v>
      </c>
      <c r="D12" s="20" t="s">
        <v>397</v>
      </c>
      <c r="E12" s="23">
        <v>1200000</v>
      </c>
      <c r="F12" s="23">
        <v>1200000</v>
      </c>
      <c r="G12" s="23">
        <v>1200000</v>
      </c>
    </row>
    <row r="13" ht="18.75" customHeight="1" spans="1:7">
      <c r="A13" s="24" t="s">
        <v>57</v>
      </c>
      <c r="B13" s="25" t="s">
        <v>398</v>
      </c>
      <c r="C13" s="25"/>
      <c r="D13" s="26"/>
      <c r="E13" s="27">
        <f>SUM(E7:E12)</f>
        <v>1453546.44</v>
      </c>
      <c r="F13" s="27">
        <f>SUM(F7:F12)</f>
        <v>1453547.44</v>
      </c>
      <c r="G13" s="27">
        <f>SUM(G7:G12)</f>
        <v>1453548.44</v>
      </c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C7" sqref="C7"/>
    </sheetView>
  </sheetViews>
  <sheetFormatPr defaultColWidth="8.57407407407407" defaultRowHeight="12.75" customHeight="1"/>
  <cols>
    <col min="1" max="1" width="13.6296296296296" customWidth="1"/>
    <col min="2" max="2" width="21.5" customWidth="1"/>
    <col min="3" max="19" width="13.6296296296296" customWidth="1"/>
  </cols>
  <sheetData>
    <row r="1" ht="17.25" customHeight="1" spans="1:19">
      <c r="A1" s="48" t="s">
        <v>53</v>
      </c>
    </row>
    <row r="2" ht="41.25" customHeight="1" spans="1:19">
      <c r="A2" s="43" t="s">
        <v>54</v>
      </c>
    </row>
    <row r="3" ht="30" customHeight="1" spans="1:19">
      <c r="A3" s="46" t="s">
        <v>2</v>
      </c>
      <c r="S3" s="47" t="s">
        <v>3</v>
      </c>
    </row>
    <row r="4" ht="21.75" customHeight="1" spans="1:19">
      <c r="A4" s="189" t="s">
        <v>55</v>
      </c>
      <c r="B4" s="190" t="s">
        <v>56</v>
      </c>
      <c r="C4" s="190" t="s">
        <v>57</v>
      </c>
      <c r="D4" s="191" t="s">
        <v>58</v>
      </c>
      <c r="E4" s="191"/>
      <c r="F4" s="191"/>
      <c r="G4" s="191"/>
      <c r="H4" s="191"/>
      <c r="I4" s="131"/>
      <c r="J4" s="191"/>
      <c r="K4" s="191"/>
      <c r="L4" s="191"/>
      <c r="M4" s="191"/>
      <c r="N4" s="192"/>
      <c r="O4" s="191" t="s">
        <v>47</v>
      </c>
      <c r="P4" s="191"/>
      <c r="Q4" s="191"/>
      <c r="R4" s="191"/>
      <c r="S4" s="192"/>
    </row>
    <row r="5" ht="27" customHeight="1" spans="1:19">
      <c r="A5" s="193"/>
      <c r="B5" s="194"/>
      <c r="C5" s="194"/>
      <c r="D5" s="194" t="s">
        <v>59</v>
      </c>
      <c r="E5" s="194" t="s">
        <v>60</v>
      </c>
      <c r="F5" s="194" t="s">
        <v>61</v>
      </c>
      <c r="G5" s="194" t="s">
        <v>62</v>
      </c>
      <c r="H5" s="194" t="s">
        <v>63</v>
      </c>
      <c r="I5" s="195" t="s">
        <v>64</v>
      </c>
      <c r="J5" s="196"/>
      <c r="K5" s="196"/>
      <c r="L5" s="196"/>
      <c r="M5" s="196"/>
      <c r="N5" s="197"/>
      <c r="O5" s="194" t="s">
        <v>59</v>
      </c>
      <c r="P5" s="194" t="s">
        <v>60</v>
      </c>
      <c r="Q5" s="194" t="s">
        <v>61</v>
      </c>
      <c r="R5" s="194" t="s">
        <v>62</v>
      </c>
      <c r="S5" s="194" t="s">
        <v>65</v>
      </c>
    </row>
    <row r="6" ht="30" customHeight="1" spans="1:19">
      <c r="A6" s="198"/>
      <c r="B6" s="199"/>
      <c r="C6" s="118"/>
      <c r="D6" s="118"/>
      <c r="E6" s="118"/>
      <c r="F6" s="118"/>
      <c r="G6" s="118"/>
      <c r="H6" s="118"/>
      <c r="I6" s="74" t="s">
        <v>59</v>
      </c>
      <c r="J6" s="197" t="s">
        <v>66</v>
      </c>
      <c r="K6" s="197" t="s">
        <v>67</v>
      </c>
      <c r="L6" s="197" t="s">
        <v>68</v>
      </c>
      <c r="M6" s="197" t="s">
        <v>69</v>
      </c>
      <c r="N6" s="197" t="s">
        <v>70</v>
      </c>
      <c r="O6" s="200"/>
      <c r="P6" s="200"/>
      <c r="Q6" s="200"/>
      <c r="R6" s="200"/>
      <c r="S6" s="118"/>
    </row>
    <row r="7" ht="21" customHeight="1" spans="1:19">
      <c r="A7" s="201">
        <v>1</v>
      </c>
      <c r="B7" s="201">
        <v>2</v>
      </c>
      <c r="C7" s="201">
        <v>3</v>
      </c>
      <c r="D7" s="201">
        <v>4</v>
      </c>
      <c r="E7" s="201">
        <v>5</v>
      </c>
      <c r="F7" s="201">
        <v>6</v>
      </c>
      <c r="G7" s="201">
        <v>7</v>
      </c>
      <c r="H7" s="201">
        <v>8</v>
      </c>
      <c r="I7" s="74">
        <v>9</v>
      </c>
      <c r="J7" s="201">
        <v>10</v>
      </c>
      <c r="K7" s="201">
        <v>11</v>
      </c>
      <c r="L7" s="201">
        <v>12</v>
      </c>
      <c r="M7" s="201">
        <v>13</v>
      </c>
      <c r="N7" s="201">
        <v>14</v>
      </c>
      <c r="O7" s="201">
        <v>15</v>
      </c>
      <c r="P7" s="201">
        <v>16</v>
      </c>
      <c r="Q7" s="201">
        <v>17</v>
      </c>
      <c r="R7" s="201">
        <v>18</v>
      </c>
      <c r="S7" s="201">
        <v>19</v>
      </c>
    </row>
    <row r="8" ht="36" customHeight="1" spans="1:19">
      <c r="A8" s="32">
        <v>105070</v>
      </c>
      <c r="B8" s="32" t="s">
        <v>71</v>
      </c>
      <c r="C8" s="86">
        <v>22028116.52</v>
      </c>
      <c r="D8" s="86">
        <v>20828116.52</v>
      </c>
      <c r="E8" s="86">
        <v>20828116.52</v>
      </c>
      <c r="F8" s="86"/>
      <c r="G8" s="86"/>
      <c r="H8" s="86"/>
      <c r="I8" s="86">
        <v>1200000</v>
      </c>
      <c r="J8" s="86"/>
      <c r="K8" s="86"/>
      <c r="L8" s="86"/>
      <c r="M8" s="86"/>
      <c r="N8" s="86">
        <v>1200000</v>
      </c>
      <c r="O8" s="86"/>
      <c r="P8" s="86"/>
      <c r="Q8" s="86"/>
      <c r="R8" s="86"/>
      <c r="S8" s="86"/>
    </row>
    <row r="9" ht="29" customHeight="1" spans="1:19">
      <c r="A9" s="50" t="s">
        <v>57</v>
      </c>
      <c r="B9" s="202"/>
      <c r="C9" s="86">
        <v>22028116.52</v>
      </c>
      <c r="D9" s="86">
        <v>20828116.52</v>
      </c>
      <c r="E9" s="86">
        <v>20828116.52</v>
      </c>
      <c r="F9" s="86"/>
      <c r="G9" s="86"/>
      <c r="H9" s="86"/>
      <c r="I9" s="86">
        <v>1200000</v>
      </c>
      <c r="J9" s="86"/>
      <c r="K9" s="86"/>
      <c r="L9" s="86"/>
      <c r="M9" s="86"/>
      <c r="N9" s="86">
        <v>1200000</v>
      </c>
      <c r="O9" s="86"/>
      <c r="P9" s="86"/>
      <c r="Q9" s="86"/>
      <c r="R9" s="86"/>
      <c r="S9" s="86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3"/>
  <sheetViews>
    <sheetView showGridLines="0" showZeros="0" tabSelected="1" topLeftCell="A5" workbookViewId="0">
      <selection activeCell="F23" sqref="F23"/>
    </sheetView>
  </sheetViews>
  <sheetFormatPr defaultColWidth="8.57407407407407" defaultRowHeight="12.75" customHeight="1"/>
  <cols>
    <col min="1" max="1" width="9.75" customWidth="1"/>
    <col min="2" max="2" width="26.1296296296296" customWidth="1"/>
    <col min="3" max="3" width="14.8796296296296" customWidth="1"/>
    <col min="4" max="4" width="14.75" customWidth="1"/>
    <col min="5" max="5" width="13.6296296296296" customWidth="1"/>
    <col min="6" max="6" width="13" customWidth="1"/>
    <col min="7" max="7" width="11.6296296296296" customWidth="1"/>
    <col min="8" max="8" width="14.3796296296296" customWidth="1"/>
    <col min="9" max="9" width="14.5" customWidth="1"/>
    <col min="10" max="10" width="13.4444444444444" customWidth="1"/>
    <col min="11" max="14" width="11.6296296296296" customWidth="1"/>
    <col min="15" max="15" width="14.3333333333333" customWidth="1"/>
  </cols>
  <sheetData>
    <row r="1" ht="17.25" customHeight="1" spans="1:15">
      <c r="A1" s="47" t="s">
        <v>72</v>
      </c>
    </row>
    <row r="2" ht="41.25" customHeight="1" spans="1:15">
      <c r="A2" s="43" t="s">
        <v>73</v>
      </c>
    </row>
    <row r="3" ht="17.25" customHeight="1" spans="1:15">
      <c r="A3" s="46" t="s">
        <v>2</v>
      </c>
      <c r="O3" s="47" t="s">
        <v>3</v>
      </c>
    </row>
    <row r="4" ht="27" customHeight="1" spans="1:15">
      <c r="A4" s="175" t="s">
        <v>74</v>
      </c>
      <c r="B4" s="175" t="s">
        <v>75</v>
      </c>
      <c r="C4" s="175" t="s">
        <v>57</v>
      </c>
      <c r="D4" s="176" t="s">
        <v>60</v>
      </c>
      <c r="E4" s="177"/>
      <c r="F4" s="178"/>
      <c r="G4" s="179" t="s">
        <v>61</v>
      </c>
      <c r="H4" s="179" t="s">
        <v>62</v>
      </c>
      <c r="I4" s="179" t="s">
        <v>76</v>
      </c>
      <c r="J4" s="176" t="s">
        <v>64</v>
      </c>
      <c r="K4" s="177"/>
      <c r="L4" s="177"/>
      <c r="M4" s="177"/>
      <c r="N4" s="180"/>
      <c r="O4" s="181"/>
    </row>
    <row r="5" ht="42" customHeight="1" spans="1:15">
      <c r="A5" s="182"/>
      <c r="B5" s="182"/>
      <c r="C5" s="183"/>
      <c r="D5" s="184" t="s">
        <v>59</v>
      </c>
      <c r="E5" s="184" t="s">
        <v>77</v>
      </c>
      <c r="F5" s="184" t="s">
        <v>78</v>
      </c>
      <c r="G5" s="183"/>
      <c r="H5" s="183"/>
      <c r="I5" s="185"/>
      <c r="J5" s="184" t="s">
        <v>59</v>
      </c>
      <c r="K5" s="169" t="s">
        <v>79</v>
      </c>
      <c r="L5" s="169" t="s">
        <v>80</v>
      </c>
      <c r="M5" s="169" t="s">
        <v>81</v>
      </c>
      <c r="N5" s="169" t="s">
        <v>82</v>
      </c>
      <c r="O5" s="169" t="s">
        <v>83</v>
      </c>
    </row>
    <row r="6" ht="18" customHeight="1" spans="1:15">
      <c r="A6" s="54" t="s">
        <v>84</v>
      </c>
      <c r="B6" s="54" t="s">
        <v>85</v>
      </c>
      <c r="C6" s="54" t="s">
        <v>86</v>
      </c>
      <c r="D6" s="57" t="s">
        <v>87</v>
      </c>
      <c r="E6" s="57" t="s">
        <v>88</v>
      </c>
      <c r="F6" s="57" t="s">
        <v>89</v>
      </c>
      <c r="G6" s="57" t="s">
        <v>90</v>
      </c>
      <c r="H6" s="57" t="s">
        <v>91</v>
      </c>
      <c r="I6" s="57" t="s">
        <v>92</v>
      </c>
      <c r="J6" s="57" t="s">
        <v>93</v>
      </c>
      <c r="K6" s="57" t="s">
        <v>94</v>
      </c>
      <c r="L6" s="57" t="s">
        <v>95</v>
      </c>
      <c r="M6" s="57" t="s">
        <v>96</v>
      </c>
      <c r="N6" s="54" t="s">
        <v>97</v>
      </c>
      <c r="O6" s="57" t="s">
        <v>98</v>
      </c>
    </row>
    <row r="7" ht="18" customHeight="1" spans="1:15">
      <c r="A7" s="58">
        <v>205</v>
      </c>
      <c r="B7" s="58" t="s">
        <v>99</v>
      </c>
      <c r="C7" s="186">
        <v>18445556.52</v>
      </c>
      <c r="D7" s="187">
        <v>17245556.52</v>
      </c>
      <c r="E7" s="187">
        <v>16992015.08</v>
      </c>
      <c r="F7" s="187">
        <v>253541.44</v>
      </c>
      <c r="G7" s="57"/>
      <c r="H7" s="57"/>
      <c r="I7" s="57"/>
      <c r="J7" s="187">
        <v>1200000</v>
      </c>
      <c r="K7" s="57"/>
      <c r="L7" s="57"/>
      <c r="M7" s="57"/>
      <c r="N7" s="54"/>
      <c r="O7" s="187">
        <v>1200000</v>
      </c>
    </row>
    <row r="8" ht="18" customHeight="1" spans="1:15">
      <c r="A8" s="54">
        <v>20502</v>
      </c>
      <c r="B8" s="54" t="s">
        <v>100</v>
      </c>
      <c r="C8" s="186">
        <v>18444660.52</v>
      </c>
      <c r="D8" s="187">
        <v>17244660.52</v>
      </c>
      <c r="E8" s="187">
        <v>16992015.08</v>
      </c>
      <c r="F8" s="187">
        <v>252645.44</v>
      </c>
      <c r="G8" s="57"/>
      <c r="H8" s="57"/>
      <c r="I8" s="57"/>
      <c r="J8" s="187">
        <v>1200000</v>
      </c>
      <c r="K8" s="57"/>
      <c r="L8" s="57"/>
      <c r="M8" s="57"/>
      <c r="N8" s="54"/>
      <c r="O8" s="187">
        <v>1200000</v>
      </c>
    </row>
    <row r="9" ht="18" customHeight="1" spans="1:15">
      <c r="A9" s="167">
        <v>2050203</v>
      </c>
      <c r="B9" s="54" t="s">
        <v>101</v>
      </c>
      <c r="C9" s="186">
        <v>18444660.52</v>
      </c>
      <c r="D9" s="187">
        <v>17244660.52</v>
      </c>
      <c r="E9" s="187">
        <v>16992015.08</v>
      </c>
      <c r="F9" s="187">
        <v>252645.44</v>
      </c>
      <c r="G9" s="57"/>
      <c r="H9" s="57"/>
      <c r="I9" s="57"/>
      <c r="J9" s="187">
        <v>1200000</v>
      </c>
      <c r="K9" s="57"/>
      <c r="L9" s="57"/>
      <c r="M9" s="57"/>
      <c r="N9" s="54"/>
      <c r="O9" s="187">
        <v>1200000</v>
      </c>
    </row>
    <row r="10" ht="18" customHeight="1" spans="1:15">
      <c r="A10" s="54">
        <v>20507</v>
      </c>
      <c r="B10" s="54" t="s">
        <v>102</v>
      </c>
      <c r="C10" s="186">
        <v>896</v>
      </c>
      <c r="D10" s="187">
        <v>896</v>
      </c>
      <c r="E10" s="57"/>
      <c r="F10" s="187">
        <v>896</v>
      </c>
      <c r="G10" s="57"/>
      <c r="H10" s="57"/>
      <c r="I10" s="57"/>
      <c r="J10" s="57"/>
      <c r="K10" s="57"/>
      <c r="L10" s="57"/>
      <c r="M10" s="57"/>
      <c r="N10" s="54"/>
      <c r="O10" s="57"/>
    </row>
    <row r="11" ht="18" customHeight="1" spans="1:15">
      <c r="A11" s="54">
        <v>2050701</v>
      </c>
      <c r="B11" s="54" t="s">
        <v>103</v>
      </c>
      <c r="C11" s="186">
        <v>896</v>
      </c>
      <c r="D11" s="187">
        <v>896</v>
      </c>
      <c r="E11" s="57"/>
      <c r="F11" s="187">
        <v>896</v>
      </c>
      <c r="G11" s="57"/>
      <c r="H11" s="57"/>
      <c r="I11" s="57"/>
      <c r="J11" s="57"/>
      <c r="K11" s="57"/>
      <c r="L11" s="57"/>
      <c r="M11" s="57"/>
      <c r="N11" s="54"/>
      <c r="O11" s="57"/>
    </row>
    <row r="12" ht="18" customHeight="1" spans="1:15">
      <c r="A12" s="58">
        <v>208</v>
      </c>
      <c r="B12" s="54" t="s">
        <v>104</v>
      </c>
      <c r="C12" s="186">
        <v>1279904</v>
      </c>
      <c r="D12" s="187">
        <v>1279904</v>
      </c>
      <c r="E12" s="187">
        <v>1279904</v>
      </c>
      <c r="F12" s="57"/>
      <c r="G12" s="57"/>
      <c r="H12" s="57"/>
      <c r="I12" s="57"/>
      <c r="J12" s="57"/>
      <c r="K12" s="57"/>
      <c r="L12" s="57"/>
      <c r="M12" s="57"/>
      <c r="N12" s="54"/>
      <c r="O12" s="57"/>
    </row>
    <row r="13" ht="18" customHeight="1" spans="1:15">
      <c r="A13" s="54">
        <v>20805</v>
      </c>
      <c r="B13" s="54" t="s">
        <v>105</v>
      </c>
      <c r="C13" s="186">
        <v>1279904</v>
      </c>
      <c r="D13" s="187">
        <v>1279904</v>
      </c>
      <c r="E13" s="187">
        <v>1279904</v>
      </c>
      <c r="F13" s="57"/>
      <c r="G13" s="57"/>
      <c r="H13" s="57"/>
      <c r="I13" s="57"/>
      <c r="J13" s="57"/>
      <c r="K13" s="57"/>
      <c r="L13" s="57"/>
      <c r="M13" s="57"/>
      <c r="N13" s="54"/>
      <c r="O13" s="57"/>
    </row>
    <row r="14" ht="18" customHeight="1" spans="1:15">
      <c r="A14" s="54">
        <v>2080505</v>
      </c>
      <c r="B14" s="54" t="s">
        <v>106</v>
      </c>
      <c r="C14" s="186">
        <v>1079904</v>
      </c>
      <c r="D14" s="187">
        <v>1079904</v>
      </c>
      <c r="E14" s="187">
        <v>1079904</v>
      </c>
      <c r="F14" s="57"/>
      <c r="G14" s="57"/>
      <c r="H14" s="57"/>
      <c r="I14" s="57"/>
      <c r="J14" s="57"/>
      <c r="K14" s="57"/>
      <c r="L14" s="57"/>
      <c r="M14" s="57"/>
      <c r="N14" s="54"/>
      <c r="O14" s="57"/>
    </row>
    <row r="15" ht="18" customHeight="1" spans="1:15">
      <c r="A15" s="54">
        <v>2080506</v>
      </c>
      <c r="B15" s="54" t="s">
        <v>107</v>
      </c>
      <c r="C15" s="186">
        <v>200000</v>
      </c>
      <c r="D15" s="187">
        <v>200000</v>
      </c>
      <c r="E15" s="187">
        <v>200000</v>
      </c>
      <c r="F15" s="57"/>
      <c r="G15" s="57"/>
      <c r="H15" s="57"/>
      <c r="I15" s="57"/>
      <c r="J15" s="57"/>
      <c r="K15" s="57"/>
      <c r="L15" s="57"/>
      <c r="M15" s="57"/>
      <c r="N15" s="54"/>
      <c r="O15" s="57"/>
    </row>
    <row r="16" ht="18" customHeight="1" spans="1:15">
      <c r="A16" s="58">
        <v>210</v>
      </c>
      <c r="B16" s="54" t="s">
        <v>108</v>
      </c>
      <c r="C16" s="186">
        <v>1141860</v>
      </c>
      <c r="D16" s="187">
        <v>1141860</v>
      </c>
      <c r="E16" s="187">
        <v>1141860</v>
      </c>
      <c r="F16" s="57"/>
      <c r="G16" s="57"/>
      <c r="H16" s="57"/>
      <c r="I16" s="57"/>
      <c r="J16" s="57"/>
      <c r="K16" s="57"/>
      <c r="L16" s="57"/>
      <c r="M16" s="57"/>
      <c r="N16" s="54"/>
      <c r="O16" s="57"/>
    </row>
    <row r="17" ht="18" customHeight="1" spans="1:15">
      <c r="A17" s="54">
        <v>21011</v>
      </c>
      <c r="B17" s="54" t="s">
        <v>109</v>
      </c>
      <c r="C17" s="186">
        <v>1141860</v>
      </c>
      <c r="D17" s="187">
        <v>1141860</v>
      </c>
      <c r="E17" s="187">
        <v>1141860</v>
      </c>
      <c r="F17" s="57"/>
      <c r="G17" s="57"/>
      <c r="H17" s="57"/>
      <c r="I17" s="57"/>
      <c r="J17" s="57"/>
      <c r="K17" s="57"/>
      <c r="L17" s="57"/>
      <c r="M17" s="57"/>
      <c r="N17" s="54"/>
      <c r="O17" s="57"/>
    </row>
    <row r="18" ht="18" customHeight="1" spans="1:15">
      <c r="A18" s="54">
        <v>2101102</v>
      </c>
      <c r="B18" s="54" t="s">
        <v>110</v>
      </c>
      <c r="C18" s="186">
        <v>1122792</v>
      </c>
      <c r="D18" s="187">
        <v>1122792</v>
      </c>
      <c r="E18" s="187">
        <v>1122792</v>
      </c>
      <c r="F18" s="57"/>
      <c r="G18" s="57"/>
      <c r="H18" s="57"/>
      <c r="I18" s="57"/>
      <c r="J18" s="57"/>
      <c r="K18" s="57"/>
      <c r="L18" s="57"/>
      <c r="M18" s="57"/>
      <c r="N18" s="54"/>
      <c r="O18" s="57"/>
    </row>
    <row r="19" ht="18" customHeight="1" spans="1:15">
      <c r="A19" s="54">
        <v>2101199</v>
      </c>
      <c r="B19" s="54" t="s">
        <v>111</v>
      </c>
      <c r="C19" s="186">
        <v>19068</v>
      </c>
      <c r="D19" s="187">
        <v>19068</v>
      </c>
      <c r="E19" s="187">
        <v>19068</v>
      </c>
      <c r="F19" s="57"/>
      <c r="G19" s="57"/>
      <c r="H19" s="57"/>
      <c r="I19" s="57"/>
      <c r="J19" s="57"/>
      <c r="K19" s="57"/>
      <c r="L19" s="57"/>
      <c r="M19" s="57"/>
      <c r="N19" s="54"/>
      <c r="O19" s="57"/>
    </row>
    <row r="20" ht="18" customHeight="1" spans="1:15">
      <c r="A20" s="58">
        <v>221</v>
      </c>
      <c r="B20" s="54" t="s">
        <v>112</v>
      </c>
      <c r="C20" s="186">
        <v>1160796</v>
      </c>
      <c r="D20" s="187">
        <v>1160796</v>
      </c>
      <c r="E20" s="187">
        <v>1160796</v>
      </c>
      <c r="F20" s="57"/>
      <c r="G20" s="57"/>
      <c r="H20" s="57"/>
      <c r="I20" s="57"/>
      <c r="J20" s="57"/>
      <c r="K20" s="57"/>
      <c r="L20" s="57"/>
      <c r="M20" s="57"/>
      <c r="N20" s="54"/>
      <c r="O20" s="57"/>
    </row>
    <row r="21" ht="18" customHeight="1" spans="1:15">
      <c r="A21" s="54">
        <v>22102</v>
      </c>
      <c r="B21" s="54" t="s">
        <v>113</v>
      </c>
      <c r="C21" s="186">
        <v>1160796</v>
      </c>
      <c r="D21" s="187">
        <v>1160796</v>
      </c>
      <c r="E21" s="187">
        <v>1160796</v>
      </c>
      <c r="F21" s="57"/>
      <c r="G21" s="57"/>
      <c r="H21" s="57"/>
      <c r="I21" s="57"/>
      <c r="J21" s="57"/>
      <c r="K21" s="57"/>
      <c r="L21" s="57"/>
      <c r="M21" s="57"/>
      <c r="N21" s="54"/>
      <c r="O21" s="57"/>
    </row>
    <row r="22" ht="18" customHeight="1" spans="1:15">
      <c r="A22" s="54">
        <v>2210201</v>
      </c>
      <c r="B22" s="54" t="s">
        <v>114</v>
      </c>
      <c r="C22" s="186">
        <v>1160796</v>
      </c>
      <c r="D22" s="187">
        <v>1160796</v>
      </c>
      <c r="E22" s="187">
        <v>1160796</v>
      </c>
      <c r="F22" s="57"/>
      <c r="G22" s="57"/>
      <c r="H22" s="57"/>
      <c r="I22" s="57"/>
      <c r="J22" s="57"/>
      <c r="K22" s="57"/>
      <c r="L22" s="57"/>
      <c r="M22" s="57"/>
      <c r="N22" s="54"/>
      <c r="O22" s="57"/>
    </row>
    <row r="23" ht="21" customHeight="1" spans="1:15">
      <c r="A23" s="188" t="s">
        <v>57</v>
      </c>
      <c r="B23" s="38"/>
      <c r="C23" s="86">
        <f>C7+C12+C16+C20</f>
        <v>22028116.52</v>
      </c>
      <c r="D23" s="86">
        <f t="shared" ref="D23:O23" si="0">D7+D12+D16+D20</f>
        <v>20828116.52</v>
      </c>
      <c r="E23" s="86">
        <f t="shared" si="0"/>
        <v>20574575.08</v>
      </c>
      <c r="F23" s="86">
        <f t="shared" si="0"/>
        <v>253541.44</v>
      </c>
      <c r="G23" s="86">
        <f t="shared" si="0"/>
        <v>0</v>
      </c>
      <c r="H23" s="86">
        <f t="shared" si="0"/>
        <v>0</v>
      </c>
      <c r="I23" s="86">
        <f t="shared" si="0"/>
        <v>0</v>
      </c>
      <c r="J23" s="86">
        <f t="shared" si="0"/>
        <v>1200000</v>
      </c>
      <c r="K23" s="86">
        <f t="shared" si="0"/>
        <v>0</v>
      </c>
      <c r="L23" s="86">
        <f t="shared" si="0"/>
        <v>0</v>
      </c>
      <c r="M23" s="86">
        <f t="shared" si="0"/>
        <v>0</v>
      </c>
      <c r="N23" s="86">
        <f t="shared" si="0"/>
        <v>0</v>
      </c>
      <c r="O23" s="86">
        <f t="shared" si="0"/>
        <v>1200000</v>
      </c>
    </row>
  </sheetData>
  <mergeCells count="12">
    <mergeCell ref="A1:O1"/>
    <mergeCell ref="A2:O2"/>
    <mergeCell ref="A3:B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4" workbookViewId="0">
      <selection activeCell="B7" sqref="B7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44"/>
      <c r="B1" s="47"/>
      <c r="C1" s="47"/>
      <c r="D1" s="47" t="s">
        <v>115</v>
      </c>
    </row>
    <row r="2" ht="41.25" customHeight="1" spans="1:4">
      <c r="A2" s="205" t="s">
        <v>116</v>
      </c>
    </row>
    <row r="3" ht="17.25" customHeight="1" spans="1:4">
      <c r="A3" s="46" t="s">
        <v>2</v>
      </c>
      <c r="D3" s="47" t="s">
        <v>3</v>
      </c>
    </row>
    <row r="4" ht="17.25" customHeight="1" spans="1:4">
      <c r="A4" s="169" t="s">
        <v>4</v>
      </c>
      <c r="B4" s="170"/>
      <c r="C4" s="169" t="s">
        <v>5</v>
      </c>
      <c r="D4" s="170"/>
    </row>
    <row r="5" ht="18.75" customHeight="1" spans="1:4">
      <c r="A5" s="169" t="s">
        <v>6</v>
      </c>
      <c r="B5" s="169" t="s">
        <v>7</v>
      </c>
      <c r="C5" s="169" t="s">
        <v>8</v>
      </c>
      <c r="D5" s="169" t="s">
        <v>7</v>
      </c>
    </row>
    <row r="6" ht="16.5" customHeight="1" spans="1:4">
      <c r="A6" s="171" t="s">
        <v>117</v>
      </c>
      <c r="B6" s="86">
        <v>20828116.62</v>
      </c>
      <c r="C6" s="171" t="s">
        <v>118</v>
      </c>
      <c r="D6" s="86">
        <v>20828116.52</v>
      </c>
    </row>
    <row r="7" ht="16.5" customHeight="1" spans="1:4">
      <c r="A7" s="171" t="s">
        <v>119</v>
      </c>
      <c r="B7" s="86">
        <v>20828116.52</v>
      </c>
      <c r="C7" s="171" t="s">
        <v>120</v>
      </c>
      <c r="D7" s="86"/>
    </row>
    <row r="8" ht="16.5" customHeight="1" spans="1:4">
      <c r="A8" s="171" t="s">
        <v>121</v>
      </c>
      <c r="B8" s="86"/>
      <c r="C8" s="171" t="s">
        <v>122</v>
      </c>
      <c r="D8" s="86"/>
    </row>
    <row r="9" ht="16.5" customHeight="1" spans="1:4">
      <c r="A9" s="171" t="s">
        <v>123</v>
      </c>
      <c r="B9" s="86"/>
      <c r="C9" s="171" t="s">
        <v>124</v>
      </c>
      <c r="D9" s="86"/>
    </row>
    <row r="10" ht="16.5" customHeight="1" spans="1:4">
      <c r="A10" s="171" t="s">
        <v>125</v>
      </c>
      <c r="B10" s="86"/>
      <c r="C10" s="171" t="s">
        <v>126</v>
      </c>
      <c r="D10" s="86"/>
    </row>
    <row r="11" ht="16.5" customHeight="1" spans="1:4">
      <c r="A11" s="171" t="s">
        <v>119</v>
      </c>
      <c r="B11" s="86"/>
      <c r="C11" s="171" t="s">
        <v>127</v>
      </c>
      <c r="D11" s="86">
        <v>17245556.52</v>
      </c>
    </row>
    <row r="12" ht="16.5" customHeight="1" spans="1:4">
      <c r="A12" s="65" t="s">
        <v>121</v>
      </c>
      <c r="B12" s="86"/>
      <c r="C12" s="73" t="s">
        <v>128</v>
      </c>
      <c r="D12" s="86"/>
    </row>
    <row r="13" ht="16.5" customHeight="1" spans="1:4">
      <c r="A13" s="65" t="s">
        <v>123</v>
      </c>
      <c r="B13" s="86"/>
      <c r="C13" s="73" t="s">
        <v>129</v>
      </c>
      <c r="D13" s="86"/>
    </row>
    <row r="14" ht="16.5" customHeight="1" spans="1:4">
      <c r="A14" s="172"/>
      <c r="B14" s="86"/>
      <c r="C14" s="73" t="s">
        <v>130</v>
      </c>
      <c r="D14" s="86">
        <v>1279904</v>
      </c>
    </row>
    <row r="15" ht="16.5" customHeight="1" spans="1:4">
      <c r="A15" s="172"/>
      <c r="B15" s="86"/>
      <c r="C15" s="73" t="s">
        <v>131</v>
      </c>
      <c r="D15" s="86">
        <v>1141860</v>
      </c>
    </row>
    <row r="16" ht="16.5" customHeight="1" spans="1:4">
      <c r="A16" s="172"/>
      <c r="B16" s="86"/>
      <c r="C16" s="73" t="s">
        <v>132</v>
      </c>
      <c r="D16" s="86"/>
    </row>
    <row r="17" ht="16.5" customHeight="1" spans="1:4">
      <c r="A17" s="172"/>
      <c r="B17" s="86"/>
      <c r="C17" s="73" t="s">
        <v>133</v>
      </c>
      <c r="D17" s="86"/>
    </row>
    <row r="18" ht="16.5" customHeight="1" spans="1:4">
      <c r="A18" s="172"/>
      <c r="B18" s="86"/>
      <c r="C18" s="73" t="s">
        <v>134</v>
      </c>
      <c r="D18" s="86"/>
    </row>
    <row r="19" ht="16.5" customHeight="1" spans="1:4">
      <c r="A19" s="172"/>
      <c r="B19" s="86"/>
      <c r="C19" s="73" t="s">
        <v>135</v>
      </c>
      <c r="D19" s="86"/>
    </row>
    <row r="20" ht="16.5" customHeight="1" spans="1:4">
      <c r="A20" s="172"/>
      <c r="B20" s="86"/>
      <c r="C20" s="73" t="s">
        <v>136</v>
      </c>
      <c r="D20" s="86"/>
    </row>
    <row r="21" ht="16.5" customHeight="1" spans="1:4">
      <c r="A21" s="172"/>
      <c r="B21" s="86"/>
      <c r="C21" s="73" t="s">
        <v>137</v>
      </c>
      <c r="D21" s="86"/>
    </row>
    <row r="22" ht="16.5" customHeight="1" spans="1:4">
      <c r="A22" s="172"/>
      <c r="B22" s="86"/>
      <c r="C22" s="73" t="s">
        <v>138</v>
      </c>
      <c r="D22" s="86"/>
    </row>
    <row r="23" ht="16.5" customHeight="1" spans="1:4">
      <c r="A23" s="172"/>
      <c r="B23" s="86"/>
      <c r="C23" s="73" t="s">
        <v>139</v>
      </c>
      <c r="D23" s="86"/>
    </row>
    <row r="24" ht="16.5" customHeight="1" spans="1:4">
      <c r="A24" s="172"/>
      <c r="B24" s="86"/>
      <c r="C24" s="73" t="s">
        <v>140</v>
      </c>
      <c r="D24" s="86"/>
    </row>
    <row r="25" ht="16.5" customHeight="1" spans="1:4">
      <c r="A25" s="172"/>
      <c r="B25" s="86"/>
      <c r="C25" s="73" t="s">
        <v>141</v>
      </c>
      <c r="D25" s="86">
        <v>1160796</v>
      </c>
    </row>
    <row r="26" ht="16.5" customHeight="1" spans="1:4">
      <c r="A26" s="172"/>
      <c r="B26" s="86"/>
      <c r="C26" s="73" t="s">
        <v>142</v>
      </c>
      <c r="D26" s="86"/>
    </row>
    <row r="27" ht="16.5" customHeight="1" spans="1:4">
      <c r="A27" s="172"/>
      <c r="B27" s="86"/>
      <c r="C27" s="73" t="s">
        <v>143</v>
      </c>
      <c r="D27" s="86"/>
    </row>
    <row r="28" ht="16.5" customHeight="1" spans="1:4">
      <c r="A28" s="172"/>
      <c r="B28" s="86"/>
      <c r="C28" s="73" t="s">
        <v>144</v>
      </c>
      <c r="D28" s="86"/>
    </row>
    <row r="29" ht="16.5" customHeight="1" spans="1:4">
      <c r="A29" s="172"/>
      <c r="B29" s="86"/>
      <c r="C29" s="73" t="s">
        <v>145</v>
      </c>
      <c r="D29" s="86"/>
    </row>
    <row r="30" ht="16.5" customHeight="1" spans="1:4">
      <c r="A30" s="172"/>
      <c r="B30" s="86"/>
      <c r="C30" s="73" t="s">
        <v>146</v>
      </c>
      <c r="D30" s="86"/>
    </row>
    <row r="31" ht="16.5" customHeight="1" spans="1:4">
      <c r="A31" s="172"/>
      <c r="B31" s="86"/>
      <c r="C31" s="65" t="s">
        <v>147</v>
      </c>
      <c r="D31" s="86"/>
    </row>
    <row r="32" ht="16.5" customHeight="1" spans="1:4">
      <c r="A32" s="172"/>
      <c r="B32" s="86"/>
      <c r="C32" s="65" t="s">
        <v>148</v>
      </c>
      <c r="D32" s="86"/>
    </row>
    <row r="33" ht="16.5" customHeight="1" spans="1:4">
      <c r="A33" s="172"/>
      <c r="B33" s="86"/>
      <c r="C33" s="31" t="s">
        <v>149</v>
      </c>
      <c r="D33" s="86"/>
    </row>
    <row r="34" ht="15" customHeight="1" spans="1:4">
      <c r="A34" s="173" t="s">
        <v>51</v>
      </c>
      <c r="B34" s="174">
        <v>20828116.52</v>
      </c>
      <c r="C34" s="173" t="s">
        <v>52</v>
      </c>
      <c r="D34" s="174">
        <v>20828116.52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3"/>
  <sheetViews>
    <sheetView showZeros="0" topLeftCell="A2" workbookViewId="0">
      <selection activeCell="C23" sqref="C23"/>
    </sheetView>
  </sheetViews>
  <sheetFormatPr defaultColWidth="9.13888888888889" defaultRowHeight="14.25" customHeight="1" outlineLevelCol="6"/>
  <cols>
    <col min="1" max="1" width="9.12962962962963" customWidth="1"/>
    <col min="2" max="2" width="30" customWidth="1"/>
    <col min="3" max="3" width="20.1296296296296" customWidth="1"/>
    <col min="4" max="4" width="24.1388888888889" customWidth="1"/>
    <col min="5" max="5" width="18.3796296296296" customWidth="1"/>
    <col min="6" max="6" width="16.5" customWidth="1"/>
    <col min="7" max="7" width="15.3796296296296" customWidth="1"/>
  </cols>
  <sheetData>
    <row r="1" customHeight="1" spans="1:7">
      <c r="D1" s="135"/>
      <c r="F1" s="75"/>
      <c r="G1" s="136" t="s">
        <v>150</v>
      </c>
    </row>
    <row r="2" ht="41.25" customHeight="1" spans="1:7">
      <c r="A2" s="124" t="s">
        <v>151</v>
      </c>
      <c r="B2" s="124"/>
      <c r="C2" s="124"/>
      <c r="D2" s="124"/>
      <c r="E2" s="124"/>
      <c r="F2" s="124"/>
      <c r="G2" s="124"/>
    </row>
    <row r="3" ht="22" customHeight="1" spans="1:7">
      <c r="A3" s="46" t="s">
        <v>2</v>
      </c>
      <c r="F3" s="121"/>
      <c r="G3" s="136" t="s">
        <v>3</v>
      </c>
    </row>
    <row r="4" ht="20.25" customHeight="1" spans="1:7">
      <c r="A4" s="162" t="s">
        <v>152</v>
      </c>
      <c r="B4" s="163"/>
      <c r="C4" s="125" t="s">
        <v>57</v>
      </c>
      <c r="D4" s="145" t="s">
        <v>77</v>
      </c>
      <c r="E4" s="11"/>
      <c r="F4" s="12"/>
      <c r="G4" s="138" t="s">
        <v>78</v>
      </c>
    </row>
    <row r="5" ht="20.25" customHeight="1" spans="1:7">
      <c r="A5" s="164" t="s">
        <v>74</v>
      </c>
      <c r="B5" s="164" t="s">
        <v>75</v>
      </c>
      <c r="C5" s="18"/>
      <c r="D5" s="130" t="s">
        <v>59</v>
      </c>
      <c r="E5" s="130" t="s">
        <v>153</v>
      </c>
      <c r="F5" s="130" t="s">
        <v>154</v>
      </c>
      <c r="G5" s="140"/>
    </row>
    <row r="6" ht="15" customHeight="1" spans="1:7">
      <c r="A6" s="61" t="s">
        <v>84</v>
      </c>
      <c r="B6" s="61" t="s">
        <v>85</v>
      </c>
      <c r="C6" s="61" t="s">
        <v>86</v>
      </c>
      <c r="D6" s="61" t="s">
        <v>87</v>
      </c>
      <c r="E6" s="61" t="s">
        <v>88</v>
      </c>
      <c r="F6" s="61" t="s">
        <v>89</v>
      </c>
      <c r="G6" s="61" t="s">
        <v>90</v>
      </c>
    </row>
    <row r="7" ht="15" customHeight="1" spans="1:7">
      <c r="A7" s="58">
        <v>205</v>
      </c>
      <c r="B7" s="58" t="s">
        <v>99</v>
      </c>
      <c r="C7" s="165">
        <v>17245556.52</v>
      </c>
      <c r="D7" s="165">
        <v>16992015.08</v>
      </c>
      <c r="E7" s="165">
        <v>16797375.08</v>
      </c>
      <c r="F7" s="165">
        <v>194640</v>
      </c>
      <c r="G7" s="166">
        <v>253541.44</v>
      </c>
    </row>
    <row r="8" ht="15" customHeight="1" spans="1:7">
      <c r="A8" s="54">
        <v>20502</v>
      </c>
      <c r="B8" s="54" t="s">
        <v>100</v>
      </c>
      <c r="C8" s="165">
        <v>17244660.52</v>
      </c>
      <c r="D8" s="165">
        <v>16992015.08</v>
      </c>
      <c r="E8" s="165">
        <v>16797375.08</v>
      </c>
      <c r="F8" s="165">
        <v>194640</v>
      </c>
      <c r="G8" s="166">
        <v>252645.44</v>
      </c>
    </row>
    <row r="9" ht="15" customHeight="1" spans="1:7">
      <c r="A9" s="167">
        <v>2050203</v>
      </c>
      <c r="B9" s="54" t="s">
        <v>101</v>
      </c>
      <c r="C9" s="165">
        <v>17244660.52</v>
      </c>
      <c r="D9" s="165">
        <v>16992015.08</v>
      </c>
      <c r="E9" s="165">
        <v>16797375.08</v>
      </c>
      <c r="F9" s="165">
        <v>194640</v>
      </c>
      <c r="G9" s="166">
        <v>252645.44</v>
      </c>
    </row>
    <row r="10" ht="15" customHeight="1" spans="1:7">
      <c r="A10" s="54">
        <v>20507</v>
      </c>
      <c r="B10" s="54" t="s">
        <v>102</v>
      </c>
      <c r="C10" s="165">
        <v>896</v>
      </c>
      <c r="D10" s="165">
        <v>0</v>
      </c>
      <c r="E10" s="61"/>
      <c r="F10" s="61"/>
      <c r="G10" s="165">
        <v>896</v>
      </c>
    </row>
    <row r="11" ht="15" customHeight="1" spans="1:7">
      <c r="A11" s="54">
        <v>2050701</v>
      </c>
      <c r="B11" s="54" t="s">
        <v>103</v>
      </c>
      <c r="C11" s="165">
        <v>896</v>
      </c>
      <c r="D11" s="165">
        <v>0</v>
      </c>
      <c r="E11" s="61"/>
      <c r="F11" s="61"/>
      <c r="G11" s="165">
        <v>896</v>
      </c>
    </row>
    <row r="12" ht="15" customHeight="1" spans="1:7">
      <c r="A12" s="58">
        <v>208</v>
      </c>
      <c r="B12" s="54" t="s">
        <v>104</v>
      </c>
      <c r="C12" s="165">
        <v>1279904</v>
      </c>
      <c r="D12" s="165">
        <v>1279904</v>
      </c>
      <c r="E12" s="165">
        <v>1279904</v>
      </c>
      <c r="F12" s="61"/>
      <c r="G12" s="61"/>
    </row>
    <row r="13" ht="15" customHeight="1" spans="1:7">
      <c r="A13" s="54">
        <v>20805</v>
      </c>
      <c r="B13" s="54" t="s">
        <v>105</v>
      </c>
      <c r="C13" s="165">
        <v>1279904</v>
      </c>
      <c r="D13" s="165">
        <v>1279904</v>
      </c>
      <c r="E13" s="165">
        <v>1279904</v>
      </c>
      <c r="F13" s="61"/>
      <c r="G13" s="61"/>
    </row>
    <row r="14" ht="15" customHeight="1" spans="1:7">
      <c r="A14" s="54">
        <v>2080505</v>
      </c>
      <c r="B14" s="54" t="s">
        <v>106</v>
      </c>
      <c r="C14" s="165">
        <v>1079904</v>
      </c>
      <c r="D14" s="165">
        <v>1079904</v>
      </c>
      <c r="E14" s="165">
        <v>1079904</v>
      </c>
      <c r="F14" s="61"/>
      <c r="G14" s="61"/>
    </row>
    <row r="15" ht="15" customHeight="1" spans="1:7">
      <c r="A15" s="54">
        <v>2080506</v>
      </c>
      <c r="B15" s="54" t="s">
        <v>107</v>
      </c>
      <c r="C15" s="165">
        <v>200000</v>
      </c>
      <c r="D15" s="165">
        <v>200000</v>
      </c>
      <c r="E15" s="165">
        <v>200000</v>
      </c>
      <c r="F15" s="61"/>
      <c r="G15" s="61"/>
    </row>
    <row r="16" ht="15" customHeight="1" spans="1:7">
      <c r="A16" s="58">
        <v>210</v>
      </c>
      <c r="B16" s="54" t="s">
        <v>108</v>
      </c>
      <c r="C16" s="165">
        <v>1141860</v>
      </c>
      <c r="D16" s="165">
        <v>1141860</v>
      </c>
      <c r="E16" s="165">
        <v>1141860</v>
      </c>
      <c r="F16" s="61"/>
      <c r="G16" s="61"/>
    </row>
    <row r="17" ht="15" customHeight="1" spans="1:7">
      <c r="A17" s="54">
        <v>21011</v>
      </c>
      <c r="B17" s="54" t="s">
        <v>109</v>
      </c>
      <c r="C17" s="165">
        <v>1141860</v>
      </c>
      <c r="D17" s="165">
        <v>1141860</v>
      </c>
      <c r="E17" s="165">
        <v>1141860</v>
      </c>
      <c r="F17" s="61"/>
      <c r="G17" s="61"/>
    </row>
    <row r="18" ht="15" customHeight="1" spans="1:7">
      <c r="A18" s="54">
        <v>2101102</v>
      </c>
      <c r="B18" s="54" t="s">
        <v>110</v>
      </c>
      <c r="C18" s="165">
        <v>1122792</v>
      </c>
      <c r="D18" s="165">
        <v>1122792</v>
      </c>
      <c r="E18" s="165">
        <v>1122792</v>
      </c>
      <c r="F18" s="61"/>
      <c r="G18" s="61"/>
    </row>
    <row r="19" ht="15" customHeight="1" spans="1:7">
      <c r="A19" s="54">
        <v>2101199</v>
      </c>
      <c r="B19" s="54" t="s">
        <v>111</v>
      </c>
      <c r="C19" s="165">
        <v>19068</v>
      </c>
      <c r="D19" s="165">
        <v>19068</v>
      </c>
      <c r="E19" s="165">
        <v>19068</v>
      </c>
      <c r="F19" s="61"/>
      <c r="G19" s="61"/>
    </row>
    <row r="20" ht="15" customHeight="1" spans="1:7">
      <c r="A20" s="58">
        <v>221</v>
      </c>
      <c r="B20" s="54" t="s">
        <v>112</v>
      </c>
      <c r="C20" s="165">
        <v>1160796</v>
      </c>
      <c r="D20" s="165">
        <v>1160796</v>
      </c>
      <c r="E20" s="165">
        <v>1160796</v>
      </c>
      <c r="F20" s="61"/>
      <c r="G20" s="61"/>
    </row>
    <row r="21" ht="15" customHeight="1" spans="1:7">
      <c r="A21" s="54">
        <v>22102</v>
      </c>
      <c r="B21" s="54" t="s">
        <v>113</v>
      </c>
      <c r="C21" s="165">
        <v>1160796</v>
      </c>
      <c r="D21" s="165">
        <v>1160796</v>
      </c>
      <c r="E21" s="165">
        <v>1160796</v>
      </c>
      <c r="F21" s="61"/>
      <c r="G21" s="61"/>
    </row>
    <row r="22" ht="15" customHeight="1" spans="1:7">
      <c r="A22" s="54">
        <v>2210201</v>
      </c>
      <c r="B22" s="54" t="s">
        <v>114</v>
      </c>
      <c r="C22" s="165">
        <v>1160796</v>
      </c>
      <c r="D22" s="165">
        <v>1160796</v>
      </c>
      <c r="E22" s="165">
        <v>1160796</v>
      </c>
      <c r="F22" s="61"/>
      <c r="G22" s="61"/>
    </row>
    <row r="23" ht="18" customHeight="1" spans="1:7">
      <c r="A23" s="85" t="s">
        <v>155</v>
      </c>
      <c r="B23" s="168" t="s">
        <v>155</v>
      </c>
      <c r="C23" s="165">
        <f>C7+C12+C16+C20</f>
        <v>20828116.52</v>
      </c>
      <c r="D23" s="165">
        <f>D7+D12+D16+D20</f>
        <v>20574575.08</v>
      </c>
      <c r="E23" s="165">
        <f>E7+E12+E16+E20</f>
        <v>20379935.08</v>
      </c>
      <c r="F23" s="165">
        <f>F7+F12+F16+F20</f>
        <v>194640</v>
      </c>
      <c r="G23" s="165">
        <f>G7+G12+G16+G20</f>
        <v>253541.44</v>
      </c>
    </row>
  </sheetData>
  <mergeCells count="7">
    <mergeCell ref="A2:G2"/>
    <mergeCell ref="A3:B3"/>
    <mergeCell ref="A4:B4"/>
    <mergeCell ref="D4:F4"/>
    <mergeCell ref="A23:B23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B17" sqref="B17"/>
    </sheetView>
  </sheetViews>
  <sheetFormatPr defaultColWidth="10.4259259259259" defaultRowHeight="14.25" customHeight="1" outlineLevelRow="7" outlineLevelCol="5"/>
  <cols>
    <col min="1" max="6" width="28.1388888888889" customWidth="1"/>
  </cols>
  <sheetData>
    <row r="1" customHeight="1" spans="1:6">
      <c r="A1" s="45"/>
      <c r="B1" s="45"/>
      <c r="C1" s="45"/>
      <c r="D1" s="45"/>
      <c r="E1" s="44"/>
      <c r="F1" s="158" t="s">
        <v>156</v>
      </c>
    </row>
    <row r="2" ht="41.25" customHeight="1" spans="1:6">
      <c r="A2" s="159" t="s">
        <v>157</v>
      </c>
      <c r="B2" s="45"/>
      <c r="C2" s="45"/>
      <c r="D2" s="45"/>
      <c r="E2" s="44"/>
      <c r="F2" s="45"/>
    </row>
    <row r="3" ht="21" customHeight="1" spans="1:6">
      <c r="A3" s="110" t="s">
        <v>2</v>
      </c>
      <c r="B3" s="160"/>
      <c r="D3" s="45"/>
      <c r="E3" s="44"/>
      <c r="F3" s="48" t="s">
        <v>3</v>
      </c>
    </row>
    <row r="4" ht="27" customHeight="1" spans="1:6">
      <c r="A4" s="49" t="s">
        <v>158</v>
      </c>
      <c r="B4" s="49" t="s">
        <v>159</v>
      </c>
      <c r="C4" s="50" t="s">
        <v>160</v>
      </c>
      <c r="D4" s="49"/>
      <c r="E4" s="51"/>
      <c r="F4" s="49" t="s">
        <v>161</v>
      </c>
    </row>
    <row r="5" ht="28.5" customHeight="1" spans="1:6">
      <c r="A5" s="161"/>
      <c r="B5" s="53"/>
      <c r="C5" s="51" t="s">
        <v>59</v>
      </c>
      <c r="D5" s="51" t="s">
        <v>162</v>
      </c>
      <c r="E5" s="51" t="s">
        <v>163</v>
      </c>
      <c r="F5" s="52"/>
    </row>
    <row r="6" ht="21" customHeight="1" spans="1:6">
      <c r="A6" s="57" t="s">
        <v>84</v>
      </c>
      <c r="B6" s="57" t="s">
        <v>85</v>
      </c>
      <c r="C6" s="57" t="s">
        <v>86</v>
      </c>
      <c r="D6" s="57" t="s">
        <v>87</v>
      </c>
      <c r="E6" s="57" t="s">
        <v>88</v>
      </c>
      <c r="F6" s="57" t="s">
        <v>89</v>
      </c>
    </row>
    <row r="7" ht="21" customHeight="1" spans="1:6">
      <c r="A7" s="86"/>
      <c r="B7" s="86"/>
      <c r="C7" s="86"/>
      <c r="D7" s="86"/>
      <c r="E7" s="86"/>
      <c r="F7" s="86"/>
    </row>
    <row r="8" customHeight="1" spans="1:6">
      <c r="A8" s="39" t="s">
        <v>164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2"/>
  <sheetViews>
    <sheetView showZeros="0" topLeftCell="C10" workbookViewId="0">
      <selection activeCell="A3" sqref="A3:G3"/>
    </sheetView>
  </sheetViews>
  <sheetFormatPr defaultColWidth="9.13888888888889" defaultRowHeight="14.25" customHeight="1"/>
  <cols>
    <col min="1" max="1" width="31.1296296296296" customWidth="1"/>
    <col min="2" max="2" width="22.5" customWidth="1"/>
    <col min="3" max="3" width="21.5" customWidth="1"/>
    <col min="4" max="4" width="12.3796296296296" customWidth="1"/>
    <col min="5" max="5" width="28.75" customWidth="1"/>
    <col min="6" max="6" width="13.5" customWidth="1"/>
    <col min="7" max="7" width="25.5" customWidth="1"/>
    <col min="8" max="8" width="21.1296296296296" customWidth="1"/>
    <col min="9" max="23" width="18.712962962963" customWidth="1"/>
  </cols>
  <sheetData>
    <row r="1" ht="13.5" customHeight="1" spans="1:23">
      <c r="B1" s="142"/>
      <c r="D1" s="143"/>
      <c r="E1" s="143"/>
      <c r="F1" s="143"/>
      <c r="G1" s="143"/>
      <c r="H1" s="87"/>
      <c r="I1" s="87"/>
      <c r="J1" s="87"/>
      <c r="K1" s="87"/>
      <c r="L1" s="87"/>
      <c r="M1" s="87"/>
      <c r="Q1" s="87"/>
      <c r="U1" s="142"/>
      <c r="W1" s="2" t="s">
        <v>165</v>
      </c>
    </row>
    <row r="2" ht="45.75" customHeight="1" spans="1:23">
      <c r="A2" s="70" t="s">
        <v>166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3"/>
      <c r="O2" s="3"/>
      <c r="P2" s="3"/>
      <c r="Q2" s="70"/>
      <c r="R2" s="70"/>
      <c r="S2" s="70"/>
      <c r="T2" s="70"/>
      <c r="U2" s="70"/>
      <c r="V2" s="70"/>
      <c r="W2" s="70"/>
    </row>
    <row r="3" ht="18.75" customHeight="1" spans="1:23">
      <c r="A3" s="4" t="s">
        <v>2</v>
      </c>
      <c r="B3" s="144"/>
      <c r="C3" s="144"/>
      <c r="D3" s="144"/>
      <c r="E3" s="144"/>
      <c r="F3" s="144"/>
      <c r="G3" s="144"/>
      <c r="H3" s="92"/>
      <c r="I3" s="92"/>
      <c r="J3" s="92"/>
      <c r="K3" s="92"/>
      <c r="L3" s="92"/>
      <c r="M3" s="92"/>
      <c r="N3" s="6"/>
      <c r="O3" s="6"/>
      <c r="P3" s="6"/>
      <c r="Q3" s="92"/>
      <c r="U3" s="142"/>
      <c r="W3" s="2" t="s">
        <v>3</v>
      </c>
    </row>
    <row r="4" ht="18" customHeight="1" spans="1:23">
      <c r="A4" s="8" t="s">
        <v>167</v>
      </c>
      <c r="B4" s="8" t="s">
        <v>168</v>
      </c>
      <c r="C4" s="8" t="s">
        <v>169</v>
      </c>
      <c r="D4" s="8" t="s">
        <v>170</v>
      </c>
      <c r="E4" s="8" t="s">
        <v>171</v>
      </c>
      <c r="F4" s="8" t="s">
        <v>172</v>
      </c>
      <c r="G4" s="8" t="s">
        <v>173</v>
      </c>
      <c r="H4" s="145" t="s">
        <v>174</v>
      </c>
      <c r="I4" s="81" t="s">
        <v>174</v>
      </c>
      <c r="J4" s="81"/>
      <c r="K4" s="81"/>
      <c r="L4" s="81"/>
      <c r="M4" s="81"/>
      <c r="N4" s="11"/>
      <c r="O4" s="11"/>
      <c r="P4" s="11"/>
      <c r="Q4" s="96" t="s">
        <v>63</v>
      </c>
      <c r="R4" s="81" t="s">
        <v>64</v>
      </c>
      <c r="S4" s="81"/>
      <c r="T4" s="81"/>
      <c r="U4" s="81"/>
      <c r="V4" s="81"/>
      <c r="W4" s="82"/>
    </row>
    <row r="5" ht="18" customHeight="1" spans="1:23">
      <c r="A5" s="13"/>
      <c r="B5" s="127"/>
      <c r="C5" s="13"/>
      <c r="D5" s="13"/>
      <c r="E5" s="13"/>
      <c r="F5" s="13"/>
      <c r="G5" s="13"/>
      <c r="H5" s="125" t="s">
        <v>175</v>
      </c>
      <c r="I5" s="145" t="s">
        <v>60</v>
      </c>
      <c r="J5" s="81"/>
      <c r="K5" s="81"/>
      <c r="L5" s="81"/>
      <c r="M5" s="82"/>
      <c r="N5" s="10" t="s">
        <v>176</v>
      </c>
      <c r="O5" s="11"/>
      <c r="P5" s="12"/>
      <c r="Q5" s="8" t="s">
        <v>63</v>
      </c>
      <c r="R5" s="145" t="s">
        <v>64</v>
      </c>
      <c r="S5" s="96" t="s">
        <v>66</v>
      </c>
      <c r="T5" s="81" t="s">
        <v>64</v>
      </c>
      <c r="U5" s="96" t="s">
        <v>68</v>
      </c>
      <c r="V5" s="96" t="s">
        <v>69</v>
      </c>
      <c r="W5" s="146" t="s">
        <v>70</v>
      </c>
    </row>
    <row r="6" ht="19.5" customHeight="1" spans="1:23">
      <c r="A6" s="29"/>
      <c r="B6" s="29"/>
      <c r="C6" s="29"/>
      <c r="D6" s="29"/>
      <c r="E6" s="29"/>
      <c r="F6" s="29"/>
      <c r="G6" s="29"/>
      <c r="H6" s="29"/>
      <c r="I6" s="147" t="s">
        <v>177</v>
      </c>
      <c r="J6" s="8" t="s">
        <v>178</v>
      </c>
      <c r="K6" s="8" t="s">
        <v>179</v>
      </c>
      <c r="L6" s="8" t="s">
        <v>180</v>
      </c>
      <c r="M6" s="8" t="s">
        <v>181</v>
      </c>
      <c r="N6" s="8" t="s">
        <v>60</v>
      </c>
      <c r="O6" s="8" t="s">
        <v>61</v>
      </c>
      <c r="P6" s="8" t="s">
        <v>62</v>
      </c>
      <c r="Q6" s="29"/>
      <c r="R6" s="8" t="s">
        <v>59</v>
      </c>
      <c r="S6" s="8" t="s">
        <v>66</v>
      </c>
      <c r="T6" s="8" t="s">
        <v>182</v>
      </c>
      <c r="U6" s="8" t="s">
        <v>68</v>
      </c>
      <c r="V6" s="8" t="s">
        <v>69</v>
      </c>
      <c r="W6" s="8" t="s">
        <v>70</v>
      </c>
    </row>
    <row r="7" ht="37.5" customHeight="1" spans="1:23">
      <c r="A7" s="148"/>
      <c r="B7" s="148"/>
      <c r="C7" s="148"/>
      <c r="D7" s="148"/>
      <c r="E7" s="148"/>
      <c r="F7" s="148"/>
      <c r="G7" s="148"/>
      <c r="H7" s="148"/>
      <c r="I7" s="149" t="s">
        <v>59</v>
      </c>
      <c r="J7" s="16" t="s">
        <v>183</v>
      </c>
      <c r="K7" s="16" t="s">
        <v>179</v>
      </c>
      <c r="L7" s="16" t="s">
        <v>180</v>
      </c>
      <c r="M7" s="16" t="s">
        <v>181</v>
      </c>
      <c r="N7" s="16" t="s">
        <v>179</v>
      </c>
      <c r="O7" s="16" t="s">
        <v>180</v>
      </c>
      <c r="P7" s="16" t="s">
        <v>181</v>
      </c>
      <c r="Q7" s="16" t="s">
        <v>63</v>
      </c>
      <c r="R7" s="16" t="s">
        <v>59</v>
      </c>
      <c r="S7" s="16" t="s">
        <v>66</v>
      </c>
      <c r="T7" s="16" t="s">
        <v>182</v>
      </c>
      <c r="U7" s="16" t="s">
        <v>68</v>
      </c>
      <c r="V7" s="16" t="s">
        <v>69</v>
      </c>
      <c r="W7" s="16" t="s">
        <v>70</v>
      </c>
    </row>
    <row r="8" ht="15" customHeight="1" spans="1:23">
      <c r="A8" s="30">
        <v>1</v>
      </c>
      <c r="B8" s="15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30">
        <v>21</v>
      </c>
      <c r="V8" s="30">
        <v>22</v>
      </c>
      <c r="W8" s="30">
        <v>23</v>
      </c>
    </row>
    <row r="9" ht="15" customHeight="1" spans="1:23">
      <c r="A9" s="151" t="s">
        <v>71</v>
      </c>
      <c r="B9" s="206" t="s">
        <v>184</v>
      </c>
      <c r="C9" s="153" t="s">
        <v>185</v>
      </c>
      <c r="D9" s="154" t="s">
        <v>186</v>
      </c>
      <c r="E9" s="154" t="s">
        <v>101</v>
      </c>
      <c r="F9" s="154" t="s">
        <v>187</v>
      </c>
      <c r="G9" s="154" t="s">
        <v>188</v>
      </c>
      <c r="H9" s="155">
        <v>139200</v>
      </c>
      <c r="I9" s="155">
        <v>139200</v>
      </c>
      <c r="J9" s="30"/>
      <c r="K9" s="30"/>
      <c r="L9" s="155">
        <v>139200</v>
      </c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</row>
    <row r="10" ht="15" customHeight="1" spans="1:23">
      <c r="A10" s="151" t="s">
        <v>71</v>
      </c>
      <c r="B10" s="206" t="s">
        <v>189</v>
      </c>
      <c r="C10" s="153" t="s">
        <v>190</v>
      </c>
      <c r="D10" s="154" t="s">
        <v>186</v>
      </c>
      <c r="E10" s="154" t="s">
        <v>101</v>
      </c>
      <c r="F10" s="154" t="s">
        <v>191</v>
      </c>
      <c r="G10" s="154" t="s">
        <v>192</v>
      </c>
      <c r="H10" s="155">
        <v>1763200</v>
      </c>
      <c r="I10" s="155">
        <v>1763200</v>
      </c>
      <c r="J10" s="30"/>
      <c r="K10" s="30"/>
      <c r="L10" s="155">
        <v>1763200</v>
      </c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</row>
    <row r="11" ht="15" customHeight="1" spans="1:23">
      <c r="A11" s="151" t="s">
        <v>71</v>
      </c>
      <c r="B11" s="206" t="s">
        <v>189</v>
      </c>
      <c r="C11" s="153" t="s">
        <v>190</v>
      </c>
      <c r="D11" s="154" t="s">
        <v>186</v>
      </c>
      <c r="E11" s="154" t="s">
        <v>101</v>
      </c>
      <c r="F11" s="154" t="s">
        <v>193</v>
      </c>
      <c r="G11" s="154" t="s">
        <v>194</v>
      </c>
      <c r="H11" s="155">
        <v>556800</v>
      </c>
      <c r="I11" s="155">
        <v>556800</v>
      </c>
      <c r="J11" s="30"/>
      <c r="K11" s="30"/>
      <c r="L11" s="155">
        <v>556800</v>
      </c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</row>
    <row r="12" ht="15" customHeight="1" spans="1:23">
      <c r="A12" s="151" t="s">
        <v>71</v>
      </c>
      <c r="B12" s="206" t="s">
        <v>189</v>
      </c>
      <c r="C12" s="153" t="s">
        <v>190</v>
      </c>
      <c r="D12" s="154" t="s">
        <v>186</v>
      </c>
      <c r="E12" s="154" t="s">
        <v>101</v>
      </c>
      <c r="F12" s="154" t="s">
        <v>193</v>
      </c>
      <c r="G12" s="154" t="s">
        <v>194</v>
      </c>
      <c r="H12" s="155">
        <v>487200</v>
      </c>
      <c r="I12" s="155">
        <v>487200</v>
      </c>
      <c r="J12" s="30"/>
      <c r="K12" s="30"/>
      <c r="L12" s="155">
        <v>487200</v>
      </c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</row>
    <row r="13" ht="15" customHeight="1" spans="1:23">
      <c r="A13" s="151" t="s">
        <v>71</v>
      </c>
      <c r="B13" s="206" t="s">
        <v>195</v>
      </c>
      <c r="C13" s="153" t="s">
        <v>196</v>
      </c>
      <c r="D13" s="154" t="s">
        <v>186</v>
      </c>
      <c r="E13" s="154" t="s">
        <v>101</v>
      </c>
      <c r="F13" s="154" t="s">
        <v>197</v>
      </c>
      <c r="G13" s="154" t="s">
        <v>198</v>
      </c>
      <c r="H13" s="155">
        <v>5699341.08</v>
      </c>
      <c r="I13" s="155">
        <v>5699341.08</v>
      </c>
      <c r="J13" s="30"/>
      <c r="K13" s="30"/>
      <c r="L13" s="155">
        <v>5699341.08</v>
      </c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</row>
    <row r="14" ht="15" customHeight="1" spans="1:23">
      <c r="A14" s="151" t="s">
        <v>71</v>
      </c>
      <c r="B14" s="206" t="s">
        <v>195</v>
      </c>
      <c r="C14" s="153" t="s">
        <v>196</v>
      </c>
      <c r="D14" s="154" t="s">
        <v>186</v>
      </c>
      <c r="E14" s="154" t="s">
        <v>101</v>
      </c>
      <c r="F14" s="154" t="s">
        <v>197</v>
      </c>
      <c r="G14" s="154" t="s">
        <v>198</v>
      </c>
      <c r="H14" s="155">
        <v>839952</v>
      </c>
      <c r="I14" s="155">
        <v>839952</v>
      </c>
      <c r="J14" s="30"/>
      <c r="K14" s="30"/>
      <c r="L14" s="155">
        <v>839952</v>
      </c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ht="15" customHeight="1" spans="1:23">
      <c r="A15" s="151" t="s">
        <v>71</v>
      </c>
      <c r="B15" s="206" t="s">
        <v>195</v>
      </c>
      <c r="C15" s="153" t="s">
        <v>196</v>
      </c>
      <c r="D15" s="154" t="s">
        <v>186</v>
      </c>
      <c r="E15" s="154" t="s">
        <v>101</v>
      </c>
      <c r="F15" s="154" t="s">
        <v>197</v>
      </c>
      <c r="G15" s="154" t="s">
        <v>198</v>
      </c>
      <c r="H15" s="155">
        <v>9360</v>
      </c>
      <c r="I15" s="155">
        <v>9360</v>
      </c>
      <c r="J15" s="30"/>
      <c r="K15" s="30"/>
      <c r="L15" s="155">
        <v>9360</v>
      </c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ht="15" customHeight="1" spans="1:23">
      <c r="A16" s="151" t="s">
        <v>71</v>
      </c>
      <c r="B16" s="206" t="s">
        <v>195</v>
      </c>
      <c r="C16" s="153" t="s">
        <v>196</v>
      </c>
      <c r="D16" s="154" t="s">
        <v>186</v>
      </c>
      <c r="E16" s="154" t="s">
        <v>101</v>
      </c>
      <c r="F16" s="154" t="s">
        <v>197</v>
      </c>
      <c r="G16" s="154" t="s">
        <v>198</v>
      </c>
      <c r="H16" s="155">
        <v>144</v>
      </c>
      <c r="I16" s="155">
        <v>144</v>
      </c>
      <c r="J16" s="30"/>
      <c r="K16" s="30"/>
      <c r="L16" s="155">
        <v>144</v>
      </c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ht="15" customHeight="1" spans="1:23">
      <c r="A17" s="151" t="s">
        <v>71</v>
      </c>
      <c r="B17" s="206" t="s">
        <v>195</v>
      </c>
      <c r="C17" s="153" t="s">
        <v>196</v>
      </c>
      <c r="D17" s="154" t="s">
        <v>186</v>
      </c>
      <c r="E17" s="154" t="s">
        <v>101</v>
      </c>
      <c r="F17" s="154" t="s">
        <v>197</v>
      </c>
      <c r="G17" s="154" t="s">
        <v>198</v>
      </c>
      <c r="H17" s="155">
        <v>515916</v>
      </c>
      <c r="I17" s="155">
        <v>515916</v>
      </c>
      <c r="J17" s="30"/>
      <c r="K17" s="30"/>
      <c r="L17" s="155">
        <v>515916</v>
      </c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</row>
    <row r="18" ht="15" customHeight="1" spans="1:23">
      <c r="A18" s="151" t="s">
        <v>71</v>
      </c>
      <c r="B18" s="206" t="s">
        <v>195</v>
      </c>
      <c r="C18" s="153" t="s">
        <v>196</v>
      </c>
      <c r="D18" s="154" t="s">
        <v>186</v>
      </c>
      <c r="E18" s="154" t="s">
        <v>101</v>
      </c>
      <c r="F18" s="154" t="s">
        <v>197</v>
      </c>
      <c r="G18" s="154" t="s">
        <v>198</v>
      </c>
      <c r="H18" s="155">
        <v>36000</v>
      </c>
      <c r="I18" s="155">
        <v>36000</v>
      </c>
      <c r="J18" s="30"/>
      <c r="K18" s="30"/>
      <c r="L18" s="155">
        <v>36000</v>
      </c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</row>
    <row r="19" ht="15" customHeight="1" spans="1:23">
      <c r="A19" s="151" t="s">
        <v>71</v>
      </c>
      <c r="B19" s="206" t="s">
        <v>199</v>
      </c>
      <c r="C19" s="153" t="s">
        <v>200</v>
      </c>
      <c r="D19" s="154" t="s">
        <v>186</v>
      </c>
      <c r="E19" s="154" t="s">
        <v>101</v>
      </c>
      <c r="F19" s="154" t="s">
        <v>201</v>
      </c>
      <c r="G19" s="154" t="s">
        <v>200</v>
      </c>
      <c r="H19" s="155">
        <v>45240</v>
      </c>
      <c r="I19" s="155">
        <v>45240</v>
      </c>
      <c r="J19" s="30"/>
      <c r="K19" s="30"/>
      <c r="L19" s="155">
        <v>45240</v>
      </c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</row>
    <row r="20" ht="15" customHeight="1" spans="1:23">
      <c r="A20" s="151" t="s">
        <v>71</v>
      </c>
      <c r="B20" s="206" t="s">
        <v>202</v>
      </c>
      <c r="C20" s="153" t="s">
        <v>203</v>
      </c>
      <c r="D20" s="154" t="s">
        <v>186</v>
      </c>
      <c r="E20" s="154" t="s">
        <v>101</v>
      </c>
      <c r="F20" s="154" t="s">
        <v>187</v>
      </c>
      <c r="G20" s="154" t="s">
        <v>188</v>
      </c>
      <c r="H20" s="155">
        <v>10200</v>
      </c>
      <c r="I20" s="155">
        <v>10200</v>
      </c>
      <c r="J20" s="30"/>
      <c r="K20" s="30"/>
      <c r="L20" s="155">
        <v>10200</v>
      </c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</row>
    <row r="21" ht="15" customHeight="1" spans="1:23">
      <c r="A21" s="151" t="s">
        <v>71</v>
      </c>
      <c r="B21" s="206" t="s">
        <v>204</v>
      </c>
      <c r="C21" s="153" t="s">
        <v>114</v>
      </c>
      <c r="D21" s="154" t="s">
        <v>205</v>
      </c>
      <c r="E21" s="154" t="s">
        <v>114</v>
      </c>
      <c r="F21" s="154" t="s">
        <v>206</v>
      </c>
      <c r="G21" s="154" t="s">
        <v>114</v>
      </c>
      <c r="H21" s="155">
        <v>1160796</v>
      </c>
      <c r="I21" s="155">
        <v>1160796</v>
      </c>
      <c r="J21" s="30"/>
      <c r="K21" s="30"/>
      <c r="L21" s="155">
        <v>1160796</v>
      </c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</row>
    <row r="22" ht="15" customHeight="1" spans="1:23">
      <c r="A22" s="151" t="s">
        <v>71</v>
      </c>
      <c r="B22" s="206" t="s">
        <v>189</v>
      </c>
      <c r="C22" s="153" t="s">
        <v>207</v>
      </c>
      <c r="D22" s="154" t="s">
        <v>186</v>
      </c>
      <c r="E22" s="154" t="s">
        <v>101</v>
      </c>
      <c r="F22" s="154" t="s">
        <v>208</v>
      </c>
      <c r="G22" s="154" t="s">
        <v>209</v>
      </c>
      <c r="H22" s="155">
        <v>3681192</v>
      </c>
      <c r="I22" s="155">
        <v>3681192</v>
      </c>
      <c r="J22" s="30"/>
      <c r="K22" s="30"/>
      <c r="L22" s="155">
        <v>3681192</v>
      </c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</row>
    <row r="23" ht="15" customHeight="1" spans="1:23">
      <c r="A23" s="151" t="s">
        <v>71</v>
      </c>
      <c r="B23" s="206" t="s">
        <v>189</v>
      </c>
      <c r="C23" s="153" t="s">
        <v>207</v>
      </c>
      <c r="D23" s="154" t="s">
        <v>186</v>
      </c>
      <c r="E23" s="154" t="s">
        <v>101</v>
      </c>
      <c r="F23" s="154" t="s">
        <v>210</v>
      </c>
      <c r="G23" s="154" t="s">
        <v>211</v>
      </c>
      <c r="H23" s="155">
        <v>1186224</v>
      </c>
      <c r="I23" s="155">
        <v>1186224</v>
      </c>
      <c r="J23" s="30"/>
      <c r="K23" s="30"/>
      <c r="L23" s="155">
        <v>1186224</v>
      </c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</row>
    <row r="24" ht="15" customHeight="1" spans="1:23">
      <c r="A24" s="151" t="s">
        <v>71</v>
      </c>
      <c r="B24" s="206" t="s">
        <v>189</v>
      </c>
      <c r="C24" s="153" t="s">
        <v>207</v>
      </c>
      <c r="D24" s="154" t="s">
        <v>186</v>
      </c>
      <c r="E24" s="154" t="s">
        <v>101</v>
      </c>
      <c r="F24" s="154" t="s">
        <v>191</v>
      </c>
      <c r="G24" s="154" t="s">
        <v>192</v>
      </c>
      <c r="H24" s="155">
        <v>306766</v>
      </c>
      <c r="I24" s="155">
        <v>306766</v>
      </c>
      <c r="J24" s="30"/>
      <c r="K24" s="30"/>
      <c r="L24" s="155">
        <v>306766</v>
      </c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</row>
    <row r="25" ht="15" customHeight="1" spans="1:23">
      <c r="A25" s="151" t="s">
        <v>71</v>
      </c>
      <c r="B25" s="206" t="s">
        <v>189</v>
      </c>
      <c r="C25" s="153" t="s">
        <v>207</v>
      </c>
      <c r="D25" s="154" t="s">
        <v>186</v>
      </c>
      <c r="E25" s="154" t="s">
        <v>101</v>
      </c>
      <c r="F25" s="154" t="s">
        <v>193</v>
      </c>
      <c r="G25" s="154" t="s">
        <v>194</v>
      </c>
      <c r="H25" s="155">
        <v>577680</v>
      </c>
      <c r="I25" s="155">
        <v>577680</v>
      </c>
      <c r="J25" s="30"/>
      <c r="K25" s="30"/>
      <c r="L25" s="155">
        <v>577680</v>
      </c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</row>
    <row r="26" ht="15" customHeight="1" spans="1:23">
      <c r="A26" s="151" t="s">
        <v>71</v>
      </c>
      <c r="B26" s="206" t="s">
        <v>189</v>
      </c>
      <c r="C26" s="153" t="s">
        <v>207</v>
      </c>
      <c r="D26" s="154" t="s">
        <v>186</v>
      </c>
      <c r="E26" s="154" t="s">
        <v>101</v>
      </c>
      <c r="F26" s="154" t="s">
        <v>193</v>
      </c>
      <c r="G26" s="154" t="s">
        <v>194</v>
      </c>
      <c r="H26" s="155">
        <v>1089984</v>
      </c>
      <c r="I26" s="155">
        <v>1089984</v>
      </c>
      <c r="J26" s="30"/>
      <c r="K26" s="30"/>
      <c r="L26" s="155">
        <v>1089984</v>
      </c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</row>
    <row r="27" ht="15" customHeight="1" spans="1:23">
      <c r="A27" s="151" t="s">
        <v>71</v>
      </c>
      <c r="B27" s="206" t="s">
        <v>212</v>
      </c>
      <c r="C27" s="153" t="s">
        <v>213</v>
      </c>
      <c r="D27" s="154" t="s">
        <v>214</v>
      </c>
      <c r="E27" s="154" t="s">
        <v>106</v>
      </c>
      <c r="F27" s="154" t="s">
        <v>215</v>
      </c>
      <c r="G27" s="154" t="s">
        <v>216</v>
      </c>
      <c r="H27" s="155">
        <v>1079904</v>
      </c>
      <c r="I27" s="155">
        <v>1079904</v>
      </c>
      <c r="J27" s="30"/>
      <c r="K27" s="30"/>
      <c r="L27" s="155">
        <v>1079904</v>
      </c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</row>
    <row r="28" ht="15" customHeight="1" spans="1:23">
      <c r="A28" s="151" t="s">
        <v>71</v>
      </c>
      <c r="B28" s="206" t="s">
        <v>212</v>
      </c>
      <c r="C28" s="153" t="s">
        <v>213</v>
      </c>
      <c r="D28" s="154" t="s">
        <v>217</v>
      </c>
      <c r="E28" s="154" t="s">
        <v>107</v>
      </c>
      <c r="F28" s="154" t="s">
        <v>218</v>
      </c>
      <c r="G28" s="154" t="s">
        <v>219</v>
      </c>
      <c r="H28" s="155">
        <v>200000</v>
      </c>
      <c r="I28" s="155">
        <v>200000</v>
      </c>
      <c r="J28" s="30"/>
      <c r="K28" s="30"/>
      <c r="L28" s="155">
        <v>200000</v>
      </c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</row>
    <row r="29" ht="15" customHeight="1" spans="1:23">
      <c r="A29" s="151" t="s">
        <v>71</v>
      </c>
      <c r="B29" s="206" t="s">
        <v>212</v>
      </c>
      <c r="C29" s="153" t="s">
        <v>213</v>
      </c>
      <c r="D29" s="154" t="s">
        <v>220</v>
      </c>
      <c r="E29" s="154" t="s">
        <v>110</v>
      </c>
      <c r="F29" s="154" t="s">
        <v>221</v>
      </c>
      <c r="G29" s="154" t="s">
        <v>222</v>
      </c>
      <c r="H29" s="155">
        <v>1122792</v>
      </c>
      <c r="I29" s="155">
        <v>1122792</v>
      </c>
      <c r="J29" s="30"/>
      <c r="K29" s="30"/>
      <c r="L29" s="155">
        <v>1122792</v>
      </c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</row>
    <row r="30" ht="15" customHeight="1" spans="1:23">
      <c r="A30" s="151" t="s">
        <v>71</v>
      </c>
      <c r="B30" s="206" t="s">
        <v>212</v>
      </c>
      <c r="C30" s="153" t="s">
        <v>213</v>
      </c>
      <c r="D30" s="154" t="s">
        <v>186</v>
      </c>
      <c r="E30" s="154" t="s">
        <v>101</v>
      </c>
      <c r="F30" s="154" t="s">
        <v>223</v>
      </c>
      <c r="G30" s="154" t="s">
        <v>224</v>
      </c>
      <c r="H30" s="155">
        <v>47616</v>
      </c>
      <c r="I30" s="155">
        <v>47616</v>
      </c>
      <c r="J30" s="30"/>
      <c r="K30" s="30"/>
      <c r="L30" s="155">
        <v>47616</v>
      </c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</row>
    <row r="31" ht="15" customHeight="1" spans="1:23">
      <c r="A31" s="151" t="s">
        <v>71</v>
      </c>
      <c r="B31" s="206" t="s">
        <v>212</v>
      </c>
      <c r="C31" s="153" t="s">
        <v>213</v>
      </c>
      <c r="D31" s="154" t="s">
        <v>225</v>
      </c>
      <c r="E31" s="154" t="s">
        <v>111</v>
      </c>
      <c r="F31" s="154" t="s">
        <v>223</v>
      </c>
      <c r="G31" s="154" t="s">
        <v>224</v>
      </c>
      <c r="H31" s="155">
        <v>19068</v>
      </c>
      <c r="I31" s="155">
        <v>19068</v>
      </c>
      <c r="J31" s="30"/>
      <c r="K31" s="30"/>
      <c r="L31" s="155">
        <v>19068</v>
      </c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</row>
    <row r="32" ht="15" customHeight="1" spans="1:23">
      <c r="A32" s="36" t="s">
        <v>155</v>
      </c>
      <c r="B32" s="156"/>
      <c r="C32" s="156"/>
      <c r="D32" s="156"/>
      <c r="E32" s="156"/>
      <c r="F32" s="156"/>
      <c r="G32" s="157"/>
      <c r="H32" s="86">
        <f>SUM(H9:H31)</f>
        <v>20574575.08</v>
      </c>
      <c r="I32" s="86">
        <f>SUM(I9:I31)</f>
        <v>20574575.08</v>
      </c>
      <c r="J32" s="86">
        <f>SUM(J9:J31)</f>
        <v>0</v>
      </c>
      <c r="K32" s="86">
        <f>SUM(K9:K31)</f>
        <v>0</v>
      </c>
      <c r="L32" s="86">
        <f>SUM(L9:L31)</f>
        <v>20574575.08</v>
      </c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</row>
  </sheetData>
  <mergeCells count="30">
    <mergeCell ref="A2:W2"/>
    <mergeCell ref="A3:G3"/>
    <mergeCell ref="H4:W4"/>
    <mergeCell ref="I5:M5"/>
    <mergeCell ref="N5:P5"/>
    <mergeCell ref="R5:W5"/>
    <mergeCell ref="A32:G3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4"/>
  <sheetViews>
    <sheetView showZeros="0" topLeftCell="D1" workbookViewId="0">
      <selection activeCell="I9" sqref="I9:I13"/>
    </sheetView>
  </sheetViews>
  <sheetFormatPr defaultColWidth="9.13888888888889" defaultRowHeight="14.25" customHeight="1"/>
  <cols>
    <col min="1" max="1" width="19.8796296296296" customWidth="1"/>
    <col min="2" max="2" width="20.8796296296296" customWidth="1"/>
    <col min="3" max="3" width="42.75" customWidth="1"/>
    <col min="4" max="4" width="31" customWidth="1"/>
    <col min="5" max="5" width="11.1388888888889" customWidth="1"/>
    <col min="6" max="6" width="17.712962962963" customWidth="1"/>
    <col min="7" max="7" width="13.25" customWidth="1"/>
    <col min="8" max="8" width="17.712962962963" customWidth="1"/>
    <col min="9" max="13" width="20" customWidth="1"/>
    <col min="14" max="14" width="12.287037037037" customWidth="1"/>
    <col min="15" max="15" width="12.7037037037037" customWidth="1"/>
    <col min="16" max="16" width="11.1388888888889" customWidth="1"/>
    <col min="17" max="17" width="18.25" customWidth="1"/>
    <col min="18" max="18" width="16.75" customWidth="1"/>
    <col min="19" max="19" width="16.25" customWidth="1"/>
    <col min="20" max="20" width="15.8796296296296" customWidth="1"/>
    <col min="21" max="23" width="16.1296296296296" customWidth="1"/>
  </cols>
  <sheetData>
    <row r="1" ht="13.5" customHeight="1" spans="1:23">
      <c r="B1" s="135"/>
      <c r="E1" s="1"/>
      <c r="F1" s="1"/>
      <c r="G1" s="1"/>
      <c r="H1" s="1"/>
      <c r="U1" s="135"/>
      <c r="W1" s="136" t="s">
        <v>226</v>
      </c>
    </row>
    <row r="2" ht="46.5" customHeight="1" spans="1:23">
      <c r="A2" s="3" t="s">
        <v>227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8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5"/>
      <c r="W3" s="111" t="s">
        <v>3</v>
      </c>
    </row>
    <row r="4" ht="21.75" customHeight="1" spans="1:23">
      <c r="A4" s="8" t="s">
        <v>228</v>
      </c>
      <c r="B4" s="9" t="s">
        <v>168</v>
      </c>
      <c r="C4" s="8" t="s">
        <v>169</v>
      </c>
      <c r="D4" s="8" t="s">
        <v>229</v>
      </c>
      <c r="E4" s="9" t="s">
        <v>170</v>
      </c>
      <c r="F4" s="9" t="s">
        <v>171</v>
      </c>
      <c r="G4" s="9" t="s">
        <v>172</v>
      </c>
      <c r="H4" s="9" t="s">
        <v>173</v>
      </c>
      <c r="I4" s="28" t="s">
        <v>57</v>
      </c>
      <c r="J4" s="10" t="s">
        <v>230</v>
      </c>
      <c r="K4" s="11"/>
      <c r="L4" s="11"/>
      <c r="M4" s="12"/>
      <c r="N4" s="10" t="s">
        <v>176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29"/>
      <c r="C5" s="13"/>
      <c r="D5" s="13"/>
      <c r="E5" s="14"/>
      <c r="F5" s="14"/>
      <c r="G5" s="14"/>
      <c r="H5" s="14"/>
      <c r="I5" s="29"/>
      <c r="J5" s="137" t="s">
        <v>60</v>
      </c>
      <c r="K5" s="138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182</v>
      </c>
      <c r="U5" s="9" t="s">
        <v>68</v>
      </c>
      <c r="V5" s="9" t="s">
        <v>69</v>
      </c>
      <c r="W5" s="9" t="s">
        <v>70</v>
      </c>
    </row>
    <row r="6" ht="21" customHeight="1" spans="1:23">
      <c r="A6" s="29"/>
      <c r="B6" s="29"/>
      <c r="C6" s="29"/>
      <c r="D6" s="29"/>
      <c r="E6" s="29"/>
      <c r="F6" s="29"/>
      <c r="G6" s="29"/>
      <c r="H6" s="29"/>
      <c r="I6" s="29"/>
      <c r="J6" s="139" t="s">
        <v>59</v>
      </c>
      <c r="K6" s="140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71" t="s">
        <v>59</v>
      </c>
      <c r="K7" s="71" t="s">
        <v>231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19">
        <v>21</v>
      </c>
      <c r="V8" s="30">
        <v>22</v>
      </c>
      <c r="W8" s="19">
        <v>23</v>
      </c>
    </row>
    <row r="9" ht="17" customHeight="1" spans="1:23">
      <c r="A9" s="32" t="s">
        <v>232</v>
      </c>
      <c r="B9" s="207" t="s">
        <v>233</v>
      </c>
      <c r="C9" s="21" t="s">
        <v>234</v>
      </c>
      <c r="D9" s="19" t="s">
        <v>71</v>
      </c>
      <c r="E9" s="32" t="s">
        <v>186</v>
      </c>
      <c r="F9" s="32" t="s">
        <v>101</v>
      </c>
      <c r="G9" s="32" t="s">
        <v>235</v>
      </c>
      <c r="H9" s="32" t="s">
        <v>236</v>
      </c>
      <c r="I9" s="141">
        <v>25000</v>
      </c>
      <c r="J9" s="141">
        <v>25000</v>
      </c>
      <c r="K9" s="141">
        <v>25000</v>
      </c>
      <c r="L9" s="30"/>
      <c r="M9" s="30"/>
      <c r="N9" s="30"/>
      <c r="O9" s="30"/>
      <c r="P9" s="30"/>
      <c r="Q9" s="30"/>
      <c r="R9" s="30"/>
      <c r="S9" s="30"/>
      <c r="T9" s="30"/>
      <c r="U9" s="19"/>
      <c r="V9" s="30"/>
      <c r="W9" s="19"/>
    </row>
    <row r="10" ht="17" customHeight="1" spans="1:23">
      <c r="A10" s="32" t="s">
        <v>237</v>
      </c>
      <c r="B10" s="207" t="s">
        <v>238</v>
      </c>
      <c r="C10" s="21" t="s">
        <v>239</v>
      </c>
      <c r="D10" s="19" t="s">
        <v>71</v>
      </c>
      <c r="E10" s="32" t="s">
        <v>186</v>
      </c>
      <c r="F10" s="32" t="s">
        <v>101</v>
      </c>
      <c r="G10" s="32" t="s">
        <v>240</v>
      </c>
      <c r="H10" s="32" t="s">
        <v>241</v>
      </c>
      <c r="I10" s="141">
        <v>100106.24</v>
      </c>
      <c r="J10" s="141">
        <v>100106.24</v>
      </c>
      <c r="K10" s="141">
        <v>100106.24</v>
      </c>
      <c r="L10" s="30"/>
      <c r="M10" s="30"/>
      <c r="N10" s="30"/>
      <c r="O10" s="30"/>
      <c r="P10" s="30"/>
      <c r="Q10" s="30"/>
      <c r="R10" s="30"/>
      <c r="S10" s="30"/>
      <c r="T10" s="30"/>
      <c r="U10" s="19"/>
      <c r="V10" s="30"/>
      <c r="W10" s="19"/>
    </row>
    <row r="11" ht="17" customHeight="1" spans="1:23">
      <c r="A11" s="32" t="s">
        <v>237</v>
      </c>
      <c r="B11" s="207" t="s">
        <v>238</v>
      </c>
      <c r="C11" s="21" t="s">
        <v>239</v>
      </c>
      <c r="D11" s="19" t="s">
        <v>71</v>
      </c>
      <c r="E11" s="32" t="s">
        <v>186</v>
      </c>
      <c r="F11" s="32" t="s">
        <v>101</v>
      </c>
      <c r="G11" s="32" t="s">
        <v>242</v>
      </c>
      <c r="H11" s="32" t="s">
        <v>243</v>
      </c>
      <c r="I11" s="141">
        <v>127539.2</v>
      </c>
      <c r="J11" s="141">
        <v>127539.2</v>
      </c>
      <c r="K11" s="141">
        <v>127539.2</v>
      </c>
      <c r="L11" s="30"/>
      <c r="M11" s="30"/>
      <c r="N11" s="30"/>
      <c r="O11" s="30"/>
      <c r="P11" s="30"/>
      <c r="Q11" s="30"/>
      <c r="R11" s="30"/>
      <c r="S11" s="30"/>
      <c r="T11" s="30"/>
      <c r="U11" s="19"/>
      <c r="V11" s="30"/>
      <c r="W11" s="19"/>
    </row>
    <row r="12" ht="17" customHeight="1" spans="1:23">
      <c r="A12" s="32" t="s">
        <v>237</v>
      </c>
      <c r="B12" s="207" t="s">
        <v>244</v>
      </c>
      <c r="C12" s="21" t="s">
        <v>245</v>
      </c>
      <c r="D12" s="19" t="s">
        <v>71</v>
      </c>
      <c r="E12" s="32" t="s">
        <v>246</v>
      </c>
      <c r="F12" s="32" t="s">
        <v>103</v>
      </c>
      <c r="G12" s="32" t="s">
        <v>242</v>
      </c>
      <c r="H12" s="32" t="s">
        <v>243</v>
      </c>
      <c r="I12" s="141">
        <v>896</v>
      </c>
      <c r="J12" s="141">
        <v>896</v>
      </c>
      <c r="K12" s="141">
        <v>896</v>
      </c>
      <c r="L12" s="30"/>
      <c r="M12" s="30"/>
      <c r="N12" s="30"/>
      <c r="O12" s="30"/>
      <c r="P12" s="30"/>
      <c r="Q12" s="30"/>
      <c r="R12" s="30"/>
      <c r="S12" s="30"/>
      <c r="T12" s="30"/>
      <c r="U12" s="19"/>
      <c r="V12" s="30"/>
      <c r="W12" s="19"/>
    </row>
    <row r="13" ht="17" customHeight="1" spans="1:23">
      <c r="A13" s="32" t="s">
        <v>247</v>
      </c>
      <c r="B13" s="207" t="s">
        <v>248</v>
      </c>
      <c r="C13" s="21" t="s">
        <v>249</v>
      </c>
      <c r="D13" s="19" t="s">
        <v>71</v>
      </c>
      <c r="E13" s="32" t="s">
        <v>186</v>
      </c>
      <c r="F13" s="32" t="s">
        <v>101</v>
      </c>
      <c r="G13" s="32" t="s">
        <v>250</v>
      </c>
      <c r="H13" s="32" t="s">
        <v>251</v>
      </c>
      <c r="I13" s="141">
        <v>1200000</v>
      </c>
      <c r="J13" s="141"/>
      <c r="K13" s="86"/>
      <c r="L13" s="86"/>
      <c r="M13" s="86"/>
      <c r="N13" s="86"/>
      <c r="O13" s="86"/>
      <c r="P13" s="86"/>
      <c r="Q13" s="86"/>
      <c r="R13" s="86">
        <v>1200000</v>
      </c>
      <c r="S13" s="86"/>
      <c r="T13" s="86"/>
      <c r="U13" s="86"/>
      <c r="V13" s="86"/>
      <c r="W13" s="86">
        <v>1200000</v>
      </c>
    </row>
    <row r="14" ht="18.75" customHeight="1" spans="1:23">
      <c r="A14" s="36" t="s">
        <v>155</v>
      </c>
      <c r="B14" s="37"/>
      <c r="C14" s="37"/>
      <c r="D14" s="37"/>
      <c r="E14" s="37"/>
      <c r="F14" s="37"/>
      <c r="G14" s="37"/>
      <c r="H14" s="38"/>
      <c r="I14" s="86">
        <f>SUM(I9:I13)</f>
        <v>1453541.44</v>
      </c>
      <c r="J14" s="86">
        <f t="shared" ref="J14:W14" si="0">SUM(J9:J13)</f>
        <v>253541.44</v>
      </c>
      <c r="K14" s="86">
        <f t="shared" si="0"/>
        <v>253541.44</v>
      </c>
      <c r="L14" s="86">
        <f t="shared" si="0"/>
        <v>0</v>
      </c>
      <c r="M14" s="86">
        <f t="shared" si="0"/>
        <v>0</v>
      </c>
      <c r="N14" s="86">
        <f t="shared" si="0"/>
        <v>0</v>
      </c>
      <c r="O14" s="86">
        <f t="shared" si="0"/>
        <v>0</v>
      </c>
      <c r="P14" s="86">
        <f t="shared" si="0"/>
        <v>0</v>
      </c>
      <c r="Q14" s="86">
        <f t="shared" si="0"/>
        <v>0</v>
      </c>
      <c r="R14" s="86">
        <f t="shared" si="0"/>
        <v>1200000</v>
      </c>
      <c r="S14" s="86">
        <f t="shared" si="0"/>
        <v>0</v>
      </c>
      <c r="T14" s="86">
        <f t="shared" si="0"/>
        <v>0</v>
      </c>
      <c r="U14" s="86">
        <f t="shared" si="0"/>
        <v>0</v>
      </c>
      <c r="V14" s="86">
        <f t="shared" si="0"/>
        <v>0</v>
      </c>
      <c r="W14" s="86">
        <f t="shared" si="0"/>
        <v>1200000</v>
      </c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  <ignoredErrors>
    <ignoredError sqref="I14:W14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2"/>
  <sheetViews>
    <sheetView showZeros="0" workbookViewId="0">
      <selection activeCell="A3" sqref="A3:H3"/>
    </sheetView>
  </sheetViews>
  <sheetFormatPr defaultColWidth="9.13888888888889" defaultRowHeight="12" customHeight="1"/>
  <cols>
    <col min="1" max="1" width="34.287037037037" customWidth="1"/>
    <col min="2" max="2" width="42.6296296296296" customWidth="1"/>
    <col min="3" max="4" width="23.5740740740741" customWidth="1"/>
    <col min="5" max="5" width="32" customWidth="1"/>
    <col min="6" max="6" width="11.287037037037" customWidth="1"/>
    <col min="7" max="7" width="20" customWidth="1"/>
    <col min="8" max="8" width="12" customWidth="1"/>
    <col min="9" max="9" width="13.4259259259259" customWidth="1"/>
    <col min="10" max="10" width="31.6296296296296" customWidth="1"/>
  </cols>
  <sheetData>
    <row r="1" ht="18" customHeight="1" spans="1:10">
      <c r="J1" s="2" t="s">
        <v>252</v>
      </c>
    </row>
    <row r="2" ht="39.75" customHeight="1" spans="1:10">
      <c r="A2" s="208" t="s">
        <v>253</v>
      </c>
      <c r="B2" s="3"/>
      <c r="C2" s="3"/>
      <c r="D2" s="3"/>
      <c r="E2" s="3"/>
      <c r="F2" s="70"/>
      <c r="G2" s="3"/>
      <c r="H2" s="70"/>
      <c r="I2" s="70"/>
      <c r="J2" s="3"/>
    </row>
    <row r="3" ht="17.25" customHeight="1" spans="1:10">
      <c r="A3" s="4" t="s">
        <v>2</v>
      </c>
    </row>
    <row r="4" ht="44.25" customHeight="1" spans="1:10">
      <c r="A4" s="71" t="s">
        <v>254</v>
      </c>
      <c r="B4" s="71" t="s">
        <v>255</v>
      </c>
      <c r="C4" s="71" t="s">
        <v>256</v>
      </c>
      <c r="D4" s="71" t="s">
        <v>257</v>
      </c>
      <c r="E4" s="71" t="s">
        <v>258</v>
      </c>
      <c r="F4" s="72" t="s">
        <v>259</v>
      </c>
      <c r="G4" s="71" t="s">
        <v>260</v>
      </c>
      <c r="H4" s="72" t="s">
        <v>261</v>
      </c>
      <c r="I4" s="72" t="s">
        <v>262</v>
      </c>
      <c r="J4" s="71" t="s">
        <v>263</v>
      </c>
    </row>
    <row r="5" ht="18.75" customHeight="1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30">
        <v>6</v>
      </c>
      <c r="G5" s="133">
        <v>7</v>
      </c>
      <c r="H5" s="30">
        <v>8</v>
      </c>
      <c r="I5" s="30">
        <v>9</v>
      </c>
      <c r="J5" s="133">
        <v>10</v>
      </c>
    </row>
    <row r="6" ht="23" customHeight="1" spans="1:10">
      <c r="A6" s="134" t="s">
        <v>71</v>
      </c>
      <c r="B6" s="134"/>
      <c r="C6" s="134"/>
      <c r="D6" s="134"/>
      <c r="E6" s="134"/>
      <c r="F6" s="134"/>
      <c r="G6" s="134"/>
      <c r="H6" s="134"/>
      <c r="I6" s="134"/>
      <c r="J6" s="134"/>
    </row>
    <row r="7" ht="18.75" customHeight="1" spans="1:10">
      <c r="A7" s="134" t="s">
        <v>245</v>
      </c>
      <c r="B7" s="134" t="s">
        <v>264</v>
      </c>
      <c r="C7" s="134" t="s">
        <v>265</v>
      </c>
      <c r="D7" s="134" t="s">
        <v>266</v>
      </c>
      <c r="E7" s="134" t="s">
        <v>267</v>
      </c>
      <c r="F7" s="134" t="s">
        <v>268</v>
      </c>
      <c r="G7" s="134" t="s">
        <v>269</v>
      </c>
      <c r="H7" s="134" t="s">
        <v>270</v>
      </c>
      <c r="I7" s="134" t="s">
        <v>271</v>
      </c>
      <c r="J7" s="134" t="s">
        <v>267</v>
      </c>
    </row>
    <row r="8" ht="18.75" customHeight="1" spans="1:10">
      <c r="A8" s="134"/>
      <c r="B8" s="134" t="s">
        <v>264</v>
      </c>
      <c r="C8" s="134" t="s">
        <v>265</v>
      </c>
      <c r="D8" s="134" t="s">
        <v>272</v>
      </c>
      <c r="E8" s="134" t="s">
        <v>273</v>
      </c>
      <c r="F8" s="134" t="s">
        <v>268</v>
      </c>
      <c r="G8" s="134" t="s">
        <v>274</v>
      </c>
      <c r="H8" s="134" t="s">
        <v>275</v>
      </c>
      <c r="I8" s="134" t="s">
        <v>271</v>
      </c>
      <c r="J8" s="134" t="s">
        <v>276</v>
      </c>
    </row>
    <row r="9" ht="18.75" customHeight="1" spans="1:10">
      <c r="A9" s="134"/>
      <c r="B9" s="134" t="s">
        <v>264</v>
      </c>
      <c r="C9" s="134" t="s">
        <v>265</v>
      </c>
      <c r="D9" s="134" t="s">
        <v>277</v>
      </c>
      <c r="E9" s="134" t="s">
        <v>278</v>
      </c>
      <c r="F9" s="134" t="s">
        <v>268</v>
      </c>
      <c r="G9" s="134" t="s">
        <v>274</v>
      </c>
      <c r="H9" s="134" t="s">
        <v>275</v>
      </c>
      <c r="I9" s="134" t="s">
        <v>271</v>
      </c>
      <c r="J9" s="134" t="s">
        <v>278</v>
      </c>
    </row>
    <row r="10" ht="18.75" customHeight="1" spans="1:10">
      <c r="A10" s="134"/>
      <c r="B10" s="134" t="s">
        <v>264</v>
      </c>
      <c r="C10" s="134" t="s">
        <v>279</v>
      </c>
      <c r="D10" s="134" t="s">
        <v>280</v>
      </c>
      <c r="E10" s="134" t="s">
        <v>281</v>
      </c>
      <c r="F10" s="134" t="s">
        <v>282</v>
      </c>
      <c r="G10" s="134" t="s">
        <v>283</v>
      </c>
      <c r="H10" s="134" t="s">
        <v>275</v>
      </c>
      <c r="I10" s="134" t="s">
        <v>271</v>
      </c>
      <c r="J10" s="134" t="s">
        <v>281</v>
      </c>
    </row>
    <row r="11" ht="18.75" customHeight="1" spans="1:10">
      <c r="A11" s="134"/>
      <c r="B11" s="134" t="s">
        <v>264</v>
      </c>
      <c r="C11" s="134" t="s">
        <v>279</v>
      </c>
      <c r="D11" s="134" t="s">
        <v>284</v>
      </c>
      <c r="E11" s="134" t="s">
        <v>285</v>
      </c>
      <c r="F11" s="134" t="s">
        <v>286</v>
      </c>
      <c r="G11" s="134" t="s">
        <v>287</v>
      </c>
      <c r="H11" s="134" t="s">
        <v>275</v>
      </c>
      <c r="I11" s="134" t="s">
        <v>271</v>
      </c>
      <c r="J11" s="134" t="s">
        <v>285</v>
      </c>
    </row>
    <row r="12" ht="18.75" customHeight="1" spans="1:10">
      <c r="A12" s="134"/>
      <c r="B12" s="134" t="s">
        <v>264</v>
      </c>
      <c r="C12" s="134" t="s">
        <v>288</v>
      </c>
      <c r="D12" s="134" t="s">
        <v>289</v>
      </c>
      <c r="E12" s="134" t="s">
        <v>290</v>
      </c>
      <c r="F12" s="134" t="s">
        <v>282</v>
      </c>
      <c r="G12" s="134" t="s">
        <v>287</v>
      </c>
      <c r="H12" s="134" t="s">
        <v>275</v>
      </c>
      <c r="I12" s="134" t="s">
        <v>271</v>
      </c>
      <c r="J12" s="134" t="s">
        <v>290</v>
      </c>
    </row>
    <row r="13" ht="18.75" customHeight="1" spans="1:10">
      <c r="A13" s="134"/>
      <c r="B13" s="134" t="s">
        <v>264</v>
      </c>
      <c r="C13" s="134" t="s">
        <v>291</v>
      </c>
      <c r="D13" s="134" t="s">
        <v>292</v>
      </c>
      <c r="E13" s="134" t="s">
        <v>293</v>
      </c>
      <c r="F13" s="134" t="s">
        <v>268</v>
      </c>
      <c r="G13" s="134" t="s">
        <v>294</v>
      </c>
      <c r="H13" s="134" t="s">
        <v>295</v>
      </c>
      <c r="I13" s="134" t="s">
        <v>271</v>
      </c>
      <c r="J13" s="134" t="s">
        <v>293</v>
      </c>
    </row>
    <row r="14" ht="18.75" customHeight="1" spans="1:10">
      <c r="A14" s="134" t="s">
        <v>249</v>
      </c>
      <c r="B14" s="134" t="s">
        <v>296</v>
      </c>
      <c r="C14" s="134" t="s">
        <v>265</v>
      </c>
      <c r="D14" s="134" t="s">
        <v>266</v>
      </c>
      <c r="E14" s="134" t="s">
        <v>297</v>
      </c>
      <c r="F14" s="134" t="s">
        <v>268</v>
      </c>
      <c r="G14" s="134" t="s">
        <v>298</v>
      </c>
      <c r="H14" s="134" t="s">
        <v>270</v>
      </c>
      <c r="I14" s="134" t="s">
        <v>271</v>
      </c>
      <c r="J14" s="134" t="s">
        <v>297</v>
      </c>
    </row>
    <row r="15" ht="18.75" customHeight="1" spans="1:10">
      <c r="A15" s="134"/>
      <c r="B15" s="134" t="s">
        <v>296</v>
      </c>
      <c r="C15" s="134" t="s">
        <v>265</v>
      </c>
      <c r="D15" s="134" t="s">
        <v>266</v>
      </c>
      <c r="E15" s="134" t="s">
        <v>299</v>
      </c>
      <c r="F15" s="134" t="s">
        <v>286</v>
      </c>
      <c r="G15" s="134" t="s">
        <v>88</v>
      </c>
      <c r="H15" s="134" t="s">
        <v>300</v>
      </c>
      <c r="I15" s="134" t="s">
        <v>271</v>
      </c>
      <c r="J15" s="134" t="s">
        <v>299</v>
      </c>
    </row>
    <row r="16" ht="18.75" customHeight="1" spans="1:10">
      <c r="A16" s="134"/>
      <c r="B16" s="134" t="s">
        <v>296</v>
      </c>
      <c r="C16" s="134" t="s">
        <v>265</v>
      </c>
      <c r="D16" s="134" t="s">
        <v>272</v>
      </c>
      <c r="E16" s="134" t="s">
        <v>301</v>
      </c>
      <c r="F16" s="134" t="s">
        <v>282</v>
      </c>
      <c r="G16" s="134" t="s">
        <v>287</v>
      </c>
      <c r="H16" s="134" t="s">
        <v>275</v>
      </c>
      <c r="I16" s="134" t="s">
        <v>271</v>
      </c>
      <c r="J16" s="134" t="s">
        <v>301</v>
      </c>
    </row>
    <row r="17" ht="18.75" customHeight="1" spans="1:10">
      <c r="A17" s="134"/>
      <c r="B17" s="134" t="s">
        <v>296</v>
      </c>
      <c r="C17" s="134" t="s">
        <v>265</v>
      </c>
      <c r="D17" s="134" t="s">
        <v>272</v>
      </c>
      <c r="E17" s="134" t="s">
        <v>302</v>
      </c>
      <c r="F17" s="134" t="s">
        <v>268</v>
      </c>
      <c r="G17" s="134" t="s">
        <v>274</v>
      </c>
      <c r="H17" s="134" t="s">
        <v>275</v>
      </c>
      <c r="I17" s="134" t="s">
        <v>271</v>
      </c>
      <c r="J17" s="134" t="s">
        <v>302</v>
      </c>
    </row>
    <row r="18" ht="18.75" customHeight="1" spans="1:10">
      <c r="A18" s="134"/>
      <c r="B18" s="134" t="s">
        <v>296</v>
      </c>
      <c r="C18" s="134" t="s">
        <v>265</v>
      </c>
      <c r="D18" s="134" t="s">
        <v>277</v>
      </c>
      <c r="E18" s="134" t="s">
        <v>303</v>
      </c>
      <c r="F18" s="134" t="s">
        <v>268</v>
      </c>
      <c r="G18" s="134" t="s">
        <v>274</v>
      </c>
      <c r="H18" s="134" t="s">
        <v>275</v>
      </c>
      <c r="I18" s="134" t="s">
        <v>271</v>
      </c>
      <c r="J18" s="134" t="s">
        <v>303</v>
      </c>
    </row>
    <row r="19" ht="18.75" customHeight="1" spans="1:10">
      <c r="A19" s="134"/>
      <c r="B19" s="134" t="s">
        <v>296</v>
      </c>
      <c r="C19" s="134" t="s">
        <v>279</v>
      </c>
      <c r="D19" s="134" t="s">
        <v>284</v>
      </c>
      <c r="E19" s="134" t="s">
        <v>304</v>
      </c>
      <c r="F19" s="134" t="s">
        <v>268</v>
      </c>
      <c r="G19" s="134" t="s">
        <v>86</v>
      </c>
      <c r="H19" s="134" t="s">
        <v>305</v>
      </c>
      <c r="I19" s="134" t="s">
        <v>271</v>
      </c>
      <c r="J19" s="134" t="s">
        <v>304</v>
      </c>
    </row>
    <row r="20" ht="18.75" customHeight="1" spans="1:10">
      <c r="A20" s="134"/>
      <c r="B20" s="134" t="s">
        <v>296</v>
      </c>
      <c r="C20" s="134" t="s">
        <v>279</v>
      </c>
      <c r="D20" s="134" t="s">
        <v>284</v>
      </c>
      <c r="E20" s="134" t="s">
        <v>306</v>
      </c>
      <c r="F20" s="134" t="s">
        <v>268</v>
      </c>
      <c r="G20" s="134" t="s">
        <v>274</v>
      </c>
      <c r="H20" s="134" t="s">
        <v>275</v>
      </c>
      <c r="I20" s="134" t="s">
        <v>271</v>
      </c>
      <c r="J20" s="134" t="s">
        <v>306</v>
      </c>
    </row>
    <row r="21" ht="18.75" customHeight="1" spans="1:10">
      <c r="A21" s="134"/>
      <c r="B21" s="134" t="s">
        <v>296</v>
      </c>
      <c r="C21" s="134" t="s">
        <v>288</v>
      </c>
      <c r="D21" s="134" t="s">
        <v>289</v>
      </c>
      <c r="E21" s="134" t="s">
        <v>307</v>
      </c>
      <c r="F21" s="134" t="s">
        <v>282</v>
      </c>
      <c r="G21" s="134" t="s">
        <v>287</v>
      </c>
      <c r="H21" s="134" t="s">
        <v>275</v>
      </c>
      <c r="I21" s="134" t="s">
        <v>271</v>
      </c>
      <c r="J21" s="134" t="s">
        <v>307</v>
      </c>
    </row>
    <row r="22" ht="18.75" customHeight="1" spans="1:10">
      <c r="A22" s="134"/>
      <c r="B22" s="134" t="s">
        <v>296</v>
      </c>
      <c r="C22" s="134" t="s">
        <v>291</v>
      </c>
      <c r="D22" s="134" t="s">
        <v>292</v>
      </c>
      <c r="E22" s="134" t="s">
        <v>308</v>
      </c>
      <c r="F22" s="134" t="s">
        <v>268</v>
      </c>
      <c r="G22" s="134" t="s">
        <v>274</v>
      </c>
      <c r="H22" s="134" t="s">
        <v>275</v>
      </c>
      <c r="I22" s="134" t="s">
        <v>271</v>
      </c>
      <c r="J22" s="134" t="s">
        <v>308</v>
      </c>
    </row>
    <row r="23" ht="18.75" customHeight="1" spans="1:10">
      <c r="A23" s="134" t="s">
        <v>239</v>
      </c>
      <c r="B23" s="134" t="s">
        <v>264</v>
      </c>
      <c r="C23" s="134" t="s">
        <v>265</v>
      </c>
      <c r="D23" s="134" t="s">
        <v>266</v>
      </c>
      <c r="E23" s="134" t="s">
        <v>309</v>
      </c>
      <c r="F23" s="134" t="s">
        <v>268</v>
      </c>
      <c r="G23" s="134" t="s">
        <v>274</v>
      </c>
      <c r="H23" s="134" t="s">
        <v>275</v>
      </c>
      <c r="I23" s="134" t="s">
        <v>271</v>
      </c>
      <c r="J23" s="134" t="s">
        <v>309</v>
      </c>
    </row>
    <row r="24" ht="18.75" customHeight="1" spans="1:10">
      <c r="A24" s="134"/>
      <c r="B24" s="134" t="s">
        <v>264</v>
      </c>
      <c r="C24" s="134" t="s">
        <v>265</v>
      </c>
      <c r="D24" s="134" t="s">
        <v>272</v>
      </c>
      <c r="E24" s="134" t="s">
        <v>273</v>
      </c>
      <c r="F24" s="134" t="s">
        <v>268</v>
      </c>
      <c r="G24" s="134" t="s">
        <v>274</v>
      </c>
      <c r="H24" s="134" t="s">
        <v>275</v>
      </c>
      <c r="I24" s="134" t="s">
        <v>271</v>
      </c>
      <c r="J24" s="134" t="s">
        <v>273</v>
      </c>
    </row>
    <row r="25" ht="18.75" customHeight="1" spans="1:10">
      <c r="A25" s="134"/>
      <c r="B25" s="134" t="s">
        <v>264</v>
      </c>
      <c r="C25" s="134" t="s">
        <v>265</v>
      </c>
      <c r="D25" s="134" t="s">
        <v>277</v>
      </c>
      <c r="E25" s="134" t="s">
        <v>278</v>
      </c>
      <c r="F25" s="134" t="s">
        <v>268</v>
      </c>
      <c r="G25" s="134" t="s">
        <v>274</v>
      </c>
      <c r="H25" s="134" t="s">
        <v>275</v>
      </c>
      <c r="I25" s="134" t="s">
        <v>271</v>
      </c>
      <c r="J25" s="134" t="s">
        <v>278</v>
      </c>
    </row>
    <row r="26" ht="18.75" customHeight="1" spans="1:10">
      <c r="A26" s="134"/>
      <c r="B26" s="134" t="s">
        <v>264</v>
      </c>
      <c r="C26" s="134" t="s">
        <v>279</v>
      </c>
      <c r="D26" s="134" t="s">
        <v>280</v>
      </c>
      <c r="E26" s="134" t="s">
        <v>310</v>
      </c>
      <c r="F26" s="134" t="s">
        <v>282</v>
      </c>
      <c r="G26" s="134" t="s">
        <v>311</v>
      </c>
      <c r="H26" s="134" t="s">
        <v>312</v>
      </c>
      <c r="I26" s="134" t="s">
        <v>313</v>
      </c>
      <c r="J26" s="134" t="s">
        <v>310</v>
      </c>
    </row>
    <row r="27" ht="18.75" customHeight="1" spans="1:10">
      <c r="A27" s="134"/>
      <c r="B27" s="134" t="s">
        <v>264</v>
      </c>
      <c r="C27" s="134" t="s">
        <v>279</v>
      </c>
      <c r="D27" s="134" t="s">
        <v>284</v>
      </c>
      <c r="E27" s="134" t="s">
        <v>285</v>
      </c>
      <c r="F27" s="134" t="s">
        <v>286</v>
      </c>
      <c r="G27" s="134" t="s">
        <v>287</v>
      </c>
      <c r="H27" s="134" t="s">
        <v>275</v>
      </c>
      <c r="I27" s="134" t="s">
        <v>271</v>
      </c>
      <c r="J27" s="134" t="s">
        <v>285</v>
      </c>
    </row>
    <row r="28" ht="42" customHeight="1" spans="1:10">
      <c r="A28" s="134"/>
      <c r="B28" s="134" t="s">
        <v>264</v>
      </c>
      <c r="C28" s="134" t="s">
        <v>288</v>
      </c>
      <c r="D28" s="134" t="s">
        <v>289</v>
      </c>
      <c r="E28" s="134" t="s">
        <v>314</v>
      </c>
      <c r="F28" s="134" t="s">
        <v>286</v>
      </c>
      <c r="G28" s="134" t="s">
        <v>287</v>
      </c>
      <c r="H28" s="134" t="s">
        <v>275</v>
      </c>
      <c r="I28" s="134" t="s">
        <v>271</v>
      </c>
      <c r="J28" s="134" t="s">
        <v>314</v>
      </c>
    </row>
    <row r="29" ht="42" customHeight="1" spans="1:10">
      <c r="A29" s="134"/>
      <c r="B29" s="134" t="s">
        <v>264</v>
      </c>
      <c r="C29" s="134" t="s">
        <v>291</v>
      </c>
      <c r="D29" s="134" t="s">
        <v>292</v>
      </c>
      <c r="E29" s="134" t="s">
        <v>293</v>
      </c>
      <c r="F29" s="134" t="s">
        <v>268</v>
      </c>
      <c r="G29" s="134" t="s">
        <v>315</v>
      </c>
      <c r="H29" s="134" t="s">
        <v>316</v>
      </c>
      <c r="I29" s="134" t="s">
        <v>271</v>
      </c>
      <c r="J29" s="134" t="s">
        <v>317</v>
      </c>
    </row>
    <row r="30" ht="19" customHeight="1" spans="1:10">
      <c r="A30" s="134" t="s">
        <v>234</v>
      </c>
      <c r="B30" s="134" t="s">
        <v>318</v>
      </c>
      <c r="C30" s="134" t="s">
        <v>265</v>
      </c>
      <c r="D30" s="134" t="s">
        <v>277</v>
      </c>
      <c r="E30" s="134" t="s">
        <v>319</v>
      </c>
      <c r="F30" s="134" t="s">
        <v>268</v>
      </c>
      <c r="G30" s="134" t="s">
        <v>320</v>
      </c>
      <c r="H30" s="134" t="s">
        <v>321</v>
      </c>
      <c r="I30" s="134" t="s">
        <v>271</v>
      </c>
      <c r="J30" s="134" t="s">
        <v>319</v>
      </c>
    </row>
    <row r="31" ht="18" customHeight="1" spans="1:10">
      <c r="A31" s="134"/>
      <c r="B31" s="134" t="s">
        <v>318</v>
      </c>
      <c r="C31" s="134" t="s">
        <v>279</v>
      </c>
      <c r="D31" s="134" t="s">
        <v>280</v>
      </c>
      <c r="E31" s="134" t="s">
        <v>322</v>
      </c>
      <c r="F31" s="134" t="s">
        <v>268</v>
      </c>
      <c r="G31" s="134" t="s">
        <v>274</v>
      </c>
      <c r="H31" s="134" t="s">
        <v>275</v>
      </c>
      <c r="I31" s="134" t="s">
        <v>271</v>
      </c>
      <c r="J31" s="134" t="s">
        <v>322</v>
      </c>
    </row>
    <row r="32" ht="27" customHeight="1" spans="1:10">
      <c r="A32" s="134"/>
      <c r="B32" s="134" t="s">
        <v>318</v>
      </c>
      <c r="C32" s="134" t="s">
        <v>288</v>
      </c>
      <c r="D32" s="134" t="s">
        <v>289</v>
      </c>
      <c r="E32" s="134" t="s">
        <v>289</v>
      </c>
      <c r="F32" s="134" t="s">
        <v>286</v>
      </c>
      <c r="G32" s="134" t="s">
        <v>323</v>
      </c>
      <c r="H32" s="134" t="s">
        <v>275</v>
      </c>
      <c r="I32" s="134" t="s">
        <v>271</v>
      </c>
      <c r="J32" s="134" t="s">
        <v>289</v>
      </c>
    </row>
  </sheetData>
  <mergeCells count="10">
    <mergeCell ref="A2:J2"/>
    <mergeCell ref="A3:H3"/>
    <mergeCell ref="A7:A13"/>
    <mergeCell ref="A14:A22"/>
    <mergeCell ref="A23:A29"/>
    <mergeCell ref="A30:A32"/>
    <mergeCell ref="B7:B13"/>
    <mergeCell ref="B14:B22"/>
    <mergeCell ref="B23:B29"/>
    <mergeCell ref="B30:B32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WPS_1668156434</cp:lastModifiedBy>
  <dcterms:created xsi:type="dcterms:W3CDTF">2026-02-03T07:40:00Z</dcterms:created>
  <dcterms:modified xsi:type="dcterms:W3CDTF">2026-03-10T03:30:39Z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