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844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区对下转移支付预算表09-1" sheetId="13" r:id="rId13"/>
    <sheet name="区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'区对下转移支付预算表09-1'!$A:$A,'区对下转移支付预算表09-1'!$1:$1</definedName>
    <definedName name="_xlnm.Print_Titles" localSheetId="13">'区对下转移支付绩效目标表09-2'!$A:$A,'区对下转移支付绩效目标表09-2'!$1:$1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<sst xmlns="http://schemas.openxmlformats.org/spreadsheetml/2006/main" count="956" uniqueCount="437">
  <si>
    <t>预算01-1表</t>
  </si>
  <si>
    <t>2026年部门财务收支预算总表</t>
  </si>
  <si>
    <t>单位名称：昆明市五华区红云街道社区卫生服务中心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</si>
  <si>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</si>
  <si>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</si>
  <si>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</si>
  <si>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</si>
  <si>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</si>
  <si>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</si>
  <si>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</si>
  <si>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</si>
  <si>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</si>
  <si>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</si>
  <si>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</si>
  <si>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</si>
  <si>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</si>
  <si>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</si>
  <si>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</si>
  <si>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</si>
  <si>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</si>
  <si>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</si>
  <si>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</si>
  <si>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</si>
  <si>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</si>
  <si>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</si>
  <si>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</si>
  <si>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</si>
  <si>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</si>
  <si>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</si>
  <si>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</si>
  <si>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</si>
  <si>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</si>
  <si>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</si>
  <si>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</si>
  <si>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</si>
  <si>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</si>
  <si>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</si>
  <si>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</si>
  <si>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</si>
  <si>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</si>
  <si>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</si>
  <si>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</si>
  <si>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</si>
  <si>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</si>
  <si>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</si>
  <si>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</si>
  <si>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</si>
  <si>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</si>
  <si>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</si>
  <si>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</si>
  <si>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</si>
  <si>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</si>
  <si>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</si>
  <si>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</si>
  <si>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</si>
  <si>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</si>
  <si>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</si>
  <si>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</si>
  <si>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</si>
  <si>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</si>
  <si>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</si>
  <si>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</si>
  <si>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</si>
  <si>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</si>
  <si>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</si>
  <si>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</si>
  <si>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</si>
  <si>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</si>
  <si>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</si>
  <si>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</si>
  <si>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</si>
  <si>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昆明市五华区红云街道社区卫生服务中心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</si>
  <si>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</si>
  <si>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</si>
  <si>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</si>
  <si>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</si>
  <si>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</si>
  <si>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</si>
  <si>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</si>
  <si>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</si>
  <si>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</si>
  <si>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</si>
  <si>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</si>
  <si>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</si>
  <si>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</si>
  <si>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</si>
  <si>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</si>
  <si>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</si>
  <si>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</si>
  <si>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</si>
  <si>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</si>
  <si>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</si>
  <si>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</si>
  <si>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</si>
  <si>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</si>
  <si>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</si>
  <si>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</si>
  <si>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</si>
  <si>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</si>
  <si>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</si>
  <si>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</si>
  <si>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</si>
  <si>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</si>
  <si>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</si>
  <si>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</si>
  <si>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</si>
  <si>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</si>
  <si>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</si>
  <si>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</si>
  <si>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</si>
  <si>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</si>
  <si>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21003</t>
  </si>
  <si>
    <t>基层医疗卫生机构</t>
  </si>
  <si>
    <t>2100301</t>
  </si>
  <si>
    <t>城市社区卫生机构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</si>
  <si>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</si>
  <si>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</si>
  <si>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</si>
  <si>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</si>
  <si>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</si>
  <si>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</si>
  <si>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</si>
  <si>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</si>
  <si>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</si>
  <si>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</si>
  <si>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</si>
  <si>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</si>
  <si>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</si>
  <si>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</si>
  <si>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</si>
  <si>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</si>
  <si>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</si>
  <si>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</si>
  <si>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</si>
  <si>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</si>
  <si>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</si>
  <si>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</si>
  <si>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</si>
  <si>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</si>
  <si>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</si>
  <si>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</si>
  <si>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</si>
  <si>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</si>
  <si>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</si>
  <si>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</si>
  <si>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</si>
  <si>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</si>
  <si>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</si>
  <si>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</si>
  <si>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</si>
  <si>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</si>
  <si>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</si>
  <si>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</si>
  <si>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</si>
  <si>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</si>
  <si>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</si>
  <si>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</si>
  <si>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</si>
  <si>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</si>
  <si>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</si>
  <si>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</si>
  <si>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</si>
  <si>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</si>
  <si>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</si>
  <si>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</si>
  <si>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</si>
  <si>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</si>
  <si>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</si>
  <si>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</si>
  <si>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</si>
  <si>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</si>
  <si>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</si>
  <si>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</si>
  <si>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</si>
  <si>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</si>
  <si>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</si>
  <si>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</si>
  <si>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</si>
  <si>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备注：我单位无2026年一般公共预算“三公”经费支出预算，此表无数据。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</si>
  <si>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</si>
  <si>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</si>
  <si>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</si>
  <si>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</si>
  <si>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</si>
  <si>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</si>
  <si>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</si>
  <si>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</si>
  <si>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</si>
  <si>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</si>
  <si>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</si>
  <si>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</si>
  <si>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</si>
  <si>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</si>
  <si>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</si>
  <si>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</si>
  <si>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</si>
  <si>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</si>
  <si>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</si>
  <si>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530102231100001216413</t>
  </si>
  <si>
    <t>30113</t>
  </si>
  <si>
    <t>530102231100001216433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</si>
  <si>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</si>
  <si>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</si>
  <si>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</si>
  <si>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</si>
  <si>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</si>
  <si>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</si>
  <si>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</si>
  <si>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530102231100001216434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</si>
  <si>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</si>
  <si>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</si>
  <si>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</si>
  <si>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</si>
  <si>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</si>
  <si>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</si>
  <si>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</si>
  <si>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</si>
  <si>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</si>
  <si>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530102231100001572718</t>
  </si>
  <si>
    <t>事业人员绩效奖励</t>
  </si>
  <si>
    <t>30103</t>
  </si>
  <si>
    <t>奖金</t>
  </si>
  <si>
    <t>530102261100004951704</t>
  </si>
  <si>
    <t>残疾人保障金</t>
  </si>
  <si>
    <t>30299</t>
  </si>
  <si>
    <t>其他商品和服务支出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</si>
  <si>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</si>
  <si>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</si>
  <si>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</si>
  <si>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</si>
  <si>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</si>
  <si>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</si>
  <si>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</si>
  <si>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530102251100003873213</t>
  </si>
  <si>
    <t>医师、护士节经费</t>
  </si>
  <si>
    <t>30226</t>
  </si>
  <si>
    <t>劳务费</t>
  </si>
  <si>
    <t>事业发展类</t>
  </si>
  <si>
    <t>530102231100001330757</t>
  </si>
  <si>
    <t>事业支出经费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</si>
  <si>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</si>
  <si>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</si>
  <si>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</si>
  <si>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</si>
  <si>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</si>
  <si>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</si>
  <si>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</si>
  <si>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</si>
  <si>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</si>
  <si>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</si>
  <si>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</si>
  <si>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</si>
  <si>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30218</t>
  </si>
  <si>
    <t>专用材料费</t>
  </si>
  <si>
    <t>30227</t>
  </si>
  <si>
    <t>委托业务费</t>
  </si>
  <si>
    <t>30228</t>
  </si>
  <si>
    <t>工会经费</t>
  </si>
  <si>
    <t>31002</t>
  </si>
  <si>
    <t>办公设备购置</t>
  </si>
  <si>
    <t>31003</t>
  </si>
  <si>
    <t>专用设备购置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</si>
  <si>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</si>
  <si>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</si>
  <si>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</si>
  <si>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</si>
  <si>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</si>
  <si>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</si>
  <si>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</si>
  <si>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</si>
  <si>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</si>
  <si>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</si>
  <si>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</si>
  <si>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计划开展医师节及护士节活动，通过活动充分调动医护人员工作积极性及归属感，有效提升医护人员服务能力水平，确保单位对外服务水平有效提升。医护人员24人，有效提升归属感。节日带来的尊重与关怀能缓解医护人员压力，激发工作热情与责任感。增进公众理解减少医患矛盾。构建和谐的关系。使医护人员满意度达到95%。</t>
  </si>
  <si>
    <t>产出指标</t>
  </si>
  <si>
    <t>数量指标</t>
  </si>
  <si>
    <t>医护人员慰问数</t>
  </si>
  <si>
    <t>&gt;=</t>
  </si>
  <si>
    <t>24</t>
  </si>
  <si>
    <t>人</t>
  </si>
  <si>
    <t>定量指标</t>
  </si>
  <si>
    <t>反映医护人员慰问数</t>
  </si>
  <si>
    <t>质量指标</t>
  </si>
  <si>
    <t>慰问目标完成率</t>
  </si>
  <si>
    <t>=</t>
  </si>
  <si>
    <t>100</t>
  </si>
  <si>
    <t>%</t>
  </si>
  <si>
    <t>反映慰问目标完成率</t>
  </si>
  <si>
    <t>时效指标</t>
  </si>
  <si>
    <t>项目完成时限</t>
  </si>
  <si>
    <t>年度内</t>
  </si>
  <si>
    <t>年</t>
  </si>
  <si>
    <t>反映项目完成时限</t>
  </si>
  <si>
    <t>效益指标</t>
  </si>
  <si>
    <t>社会效益</t>
  </si>
  <si>
    <t>服务对象投诉量</t>
  </si>
  <si>
    <t>&lt;</t>
  </si>
  <si>
    <t>上年数</t>
  </si>
  <si>
    <t>是否</t>
  </si>
  <si>
    <t>定性指标</t>
  </si>
  <si>
    <t>反映服务对象投诉量</t>
  </si>
  <si>
    <t>可持续影响</t>
  </si>
  <si>
    <t>医护人员工作积极性</t>
  </si>
  <si>
    <t>不断提高</t>
  </si>
  <si>
    <t>反映医护人员工作积极性</t>
  </si>
  <si>
    <t>满意度指标</t>
  </si>
  <si>
    <t>服务对象满意度</t>
  </si>
  <si>
    <t>医护人员满意度</t>
  </si>
  <si>
    <t>95</t>
  </si>
  <si>
    <t>反映医护人员满意度</t>
  </si>
  <si>
    <t>根据区级2026年部门预算和2026-2028年中期财政规划工作都署会的通知，中心开展医疗活动，服务社区12个，服务人口49000人，预计支出经费8624165.4元。为了保障其正常运转，完成日常工作任务而发生的人员支出和公用支出。为了加强中心财务管理，依法收入，节约支出，提高资金使用效益，促进事业发展，使中心各项经费管理有章可循。要充分挖掘单位内部潜力，利用现有设备和技术条件，扩大医疗服务项目，提高单位的社会效益和经济效益，使服务对象满意度达95%以上。</t>
  </si>
  <si>
    <t>服务社区数量</t>
  </si>
  <si>
    <t>个</t>
  </si>
  <si>
    <t>反映服务社区数量</t>
  </si>
  <si>
    <t>服务人口数量</t>
  </si>
  <si>
    <t>49000</t>
  </si>
  <si>
    <t>反映服务人口数量</t>
  </si>
  <si>
    <t>药品采购次数</t>
  </si>
  <si>
    <t>次</t>
  </si>
  <si>
    <t>反映药品采购次数</t>
  </si>
  <si>
    <t>医疗人员规范化培训合格率</t>
  </si>
  <si>
    <t>反映全年进行医疗人员规范化培训合格率</t>
  </si>
  <si>
    <t>医疗纠纷发生率</t>
  </si>
  <si>
    <t>&lt;=</t>
  </si>
  <si>
    <t>1.00</t>
  </si>
  <si>
    <t>反映全年医疗纠纷发生率</t>
  </si>
  <si>
    <t>采购药品及卫生耗材验收合格率</t>
  </si>
  <si>
    <t>反映采购药品及卫生耗材验收合格率</t>
  </si>
  <si>
    <t>医疗质量把控对患者的影响</t>
  </si>
  <si>
    <t>显著提高</t>
  </si>
  <si>
    <t>反映提升医疗质量对患者产生的积极影响</t>
  </si>
  <si>
    <t>反映服务对象满意度</t>
  </si>
  <si>
    <t>预算06表</t>
  </si>
  <si>
    <t>2026年部门政府性基金预算支出预算表</t>
  </si>
  <si>
    <t>政府性基金预算支出预算表</t>
  </si>
  <si>
    <t>政府性基金预算支出</t>
  </si>
  <si>
    <t>备注：我单位无2026年部门政府性基金预算支出，此表无数据。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</si>
  <si>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</si>
  <si>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</si>
  <si>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</si>
  <si>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</si>
  <si>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</si>
  <si>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</si>
  <si>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</si>
  <si>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</si>
  <si>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</si>
  <si>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</si>
  <si>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</si>
  <si>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</si>
  <si>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A4彩色打印机</t>
  </si>
  <si>
    <t>台</t>
  </si>
  <si>
    <t>彩色打印机</t>
  </si>
  <si>
    <t>A4打印机</t>
  </si>
  <si>
    <t>A4黑白打印机</t>
  </si>
  <si>
    <t>办公椅</t>
  </si>
  <si>
    <t>办公桌</t>
  </si>
  <si>
    <t>张</t>
  </si>
  <si>
    <t>笔记本电脑</t>
  </si>
  <si>
    <t>便携式计算机</t>
  </si>
  <si>
    <t>复印打印传真一体机</t>
  </si>
  <si>
    <t>多功能一体机</t>
  </si>
  <si>
    <t>小票机</t>
  </si>
  <si>
    <t>票据打印机</t>
  </si>
  <si>
    <t>针式打印机（票据打印机）</t>
  </si>
  <si>
    <t>办公储物柜</t>
  </si>
  <si>
    <t>其他柜类</t>
  </si>
  <si>
    <t>医保扫码机</t>
  </si>
  <si>
    <t>其他信息化设备</t>
  </si>
  <si>
    <t>塑料凳</t>
  </si>
  <si>
    <t>其他椅凳类</t>
  </si>
  <si>
    <t>条凳</t>
  </si>
  <si>
    <t>小方凳</t>
  </si>
  <si>
    <t>其他印刷服务</t>
  </si>
  <si>
    <t>台式电脑</t>
  </si>
  <si>
    <t>台式计算机</t>
  </si>
  <si>
    <t>扫码枪</t>
  </si>
  <si>
    <t>条码扫描器</t>
  </si>
  <si>
    <t>文件柜</t>
  </si>
  <si>
    <t>预算08表</t>
  </si>
  <si>
    <t>2026年部门政府购买服务预算表</t>
  </si>
  <si>
    <t>政府购买服务项目</t>
  </si>
  <si>
    <t>政府购买服务目录</t>
  </si>
  <si>
    <t>备注：我单位无2026年部门政府购买服务预算，此表无数据。</t>
  </si>
  <si>
    <t>预算09-1表</t>
  </si>
  <si>
    <t>2026年区对下转移支付预算表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</si>
  <si>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</si>
  <si>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</si>
  <si>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</si>
  <si>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</si>
  <si>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</si>
  <si>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</si>
  <si>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</si>
  <si>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</si>
  <si>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</si>
  <si>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</si>
  <si>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</si>
  <si>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</si>
  <si>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</si>
  <si>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</si>
  <si>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</si>
  <si>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</si>
  <si>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</si>
  <si>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</si>
  <si>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</si>
  <si>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</si>
  <si>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</si>
  <si>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</si>
  <si>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</si>
  <si>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备注：我单位无2026年区对下转移支付预算，此表无数据。</t>
  </si>
  <si>
    <t>预算09-2表</t>
  </si>
  <si>
    <t>2026年区对下转移支付绩效目标表</t>
  </si>
  <si>
    <t>备注：我单位无2026年区对下转移支付预算，故无区对下转移支付绩效目标。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</si>
  <si>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</si>
  <si>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</si>
  <si>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</si>
  <si>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</si>
  <si>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</si>
  <si>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</si>
  <si>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</si>
  <si>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</si>
  <si>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</si>
  <si>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</si>
  <si>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备注：我单位无2026年新增资产配置预算，此表无数据。</t>
  </si>
  <si>
    <t>预算11表</t>
  </si>
  <si>
    <t>2026年上级转移支付补助项目支出预算表</t>
  </si>
  <si>
    <t>上级补助</t>
  </si>
  <si>
    <t>备注：我单位无2026年上级转移支付补助项目支出预算，此表无数据。</t>
  </si>
  <si>
    <t>预算12表</t>
  </si>
  <si>
    <t>2026年部门项目中期规划预算表</t>
  </si>
  <si>
    <t>项目级次</t>
  </si>
  <si>
    <t>2026年</t>
  </si>
  <si>
    <t>2027年</t>
  </si>
  <si>
    <t>2028年</t>
  </si>
  <si>
    <t>311 专项业务类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</si>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</sst>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2"/>
      <color rgb="FFFF0000"/>
      <name val="宋体"/>
      <charset val="134"/>
      <scheme val="minor"/>
    </font>
    <font>
      <sz val="14"/>
      <color rgb="FFFF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36" fillId="0" borderId="7">
      <alignment horizontal="right" vertical="center"/>
    </xf>
    <xf numFmtId="177" fontId="36" fillId="0" borderId="7">
      <alignment horizontal="right" vertical="center"/>
    </xf>
    <xf numFmtId="10" fontId="36" fillId="0" borderId="7">
      <alignment horizontal="right" vertical="center"/>
    </xf>
    <xf numFmtId="178" fontId="36" fillId="0" borderId="7">
      <alignment horizontal="right" vertical="center"/>
    </xf>
    <xf numFmtId="49" fontId="36" fillId="0" borderId="7">
      <alignment horizontal="left" vertical="center" wrapText="1"/>
    </xf>
    <xf numFmtId="178" fontId="36" fillId="0" borderId="7">
      <alignment horizontal="right" vertical="center"/>
    </xf>
    <xf numFmtId="179" fontId="36" fillId="0" borderId="7">
      <alignment horizontal="right" vertical="center"/>
    </xf>
    <xf numFmtId="180" fontId="36" fillId="0" borderId="7">
      <alignment horizontal="right" vertical="center"/>
    </xf>
  </cellStyleXfs>
  <cellXfs count="265">
    <xf numFmtId="0" fontId="0" fillId="0" borderId="0" xfId="0" applyFont="1" applyBorder="1"/>
    <xf numFmtId="0" fontId="0" fillId="0" borderId="0" xfId="0" applyFont="1" applyFill="1" applyBorder="1"/>
    <xf numFmtId="49" fontId="1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4" fontId="5" fillId="0" borderId="7" xfId="54" applyNumberFormat="1" applyFont="1" applyFill="1" applyBorder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>
      <alignment vertical="top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Border="1"/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right" vertical="center"/>
      <protection locked="0"/>
    </xf>
    <xf numFmtId="0" fontId="1" fillId="0" borderId="7" xfId="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3" fontId="2" fillId="0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3" fontId="2" fillId="0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>
      <alignment horizontal="left"/>
    </xf>
    <xf numFmtId="0" fontId="9" fillId="0" borderId="0" xfId="0" applyFont="1" applyFill="1" applyBorder="1"/>
    <xf numFmtId="0" fontId="1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 wrapText="1"/>
    </xf>
    <xf numFmtId="178" fontId="5" fillId="0" borderId="8" xfId="0" applyNumberFormat="1" applyFont="1" applyFill="1" applyBorder="1" applyAlignment="1">
      <alignment horizontal="right" vertical="center"/>
    </xf>
    <xf numFmtId="178" fontId="5" fillId="0" borderId="9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 applyProtection="1">
      <alignment horizontal="left" vertical="center"/>
      <protection locked="0"/>
    </xf>
    <xf numFmtId="178" fontId="5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180" fontId="5" fillId="0" borderId="7" xfId="56" applyNumberFormat="1" applyFont="1" applyFill="1" applyBorder="1" applyAlignment="1">
      <alignment horizontal="center" vertical="center"/>
    </xf>
    <xf numFmtId="180" fontId="5" fillId="0" borderId="7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3" fontId="2" fillId="0" borderId="14" xfId="0" applyNumberFormat="1" applyFont="1" applyFill="1" applyBorder="1" applyAlignme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178" fontId="10" fillId="0" borderId="7" xfId="0" applyNumberFormat="1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right"/>
      <protection locked="0"/>
    </xf>
    <xf numFmtId="49" fontId="11" fillId="0" borderId="0" xfId="0" applyNumberFormat="1" applyFont="1" applyFill="1" applyBorder="1" applyProtection="1">
      <protection locked="0"/>
    </xf>
    <xf numFmtId="0" fontId="1" fillId="0" borderId="0" xfId="0" applyFont="1" applyFill="1" applyBorder="1" applyAlignment="1">
      <alignment horizontal="right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vertical="top" wrapText="1"/>
      <protection locked="0"/>
    </xf>
    <xf numFmtId="178" fontId="5" fillId="0" borderId="8" xfId="0" applyNumberFormat="1" applyFont="1" applyFill="1" applyBorder="1" applyAlignment="1">
      <alignment horizontal="right" vertical="center"/>
    </xf>
    <xf numFmtId="178" fontId="5" fillId="0" borderId="9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49" fontId="4" fillId="0" borderId="7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178" fontId="16" fillId="0" borderId="7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zoomScale="90" zoomScaleNormal="90" workbookViewId="0">
      <selection activeCell="B57" sqref="B57"/>
    </sheetView>
  </sheetViews>
  <sheetFormatPr defaultColWidth="8.57522123893805" defaultRowHeight="12.75" customHeight="1" outlineLevelCol="3"/>
  <cols>
    <col min="1" max="4" width="41" style="1" customWidth="1"/>
    <col min="5" max="16384" width="8.57522123893805" style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4">
      <c r="A2" s="265" t="s">
        <v>1</v>
      </c>
    </row>
    <row r="3" ht="17.25" customHeight="1" spans="1:4">
      <c r="A3" s="42" t="s">
        <v>2</v>
      </c>
      <c r="B3" s="263"/>
      <c r="D3" s="189" t="s">
        <v>3</v>
      </c>
    </row>
    <row r="4" ht="23.25" customHeight="1" spans="1:4">
      <c r="A4" s="233" t="s">
        <v>4</v>
      </c>
      <c r="B4" s="234"/>
      <c r="C4" s="233" t="s">
        <v>5</v>
      </c>
      <c r="D4" s="234"/>
    </row>
    <row r="5" ht="24" customHeight="1" spans="1:4">
      <c r="A5" s="233" t="s">
        <v>6</v>
      </c>
      <c r="B5" s="233" t="s">
        <v>7</v>
      </c>
      <c r="C5" s="233" t="s">
        <v>8</v>
      </c>
      <c r="D5" s="233" t="s">
        <v>7</v>
      </c>
    </row>
    <row r="6" ht="17.25" customHeight="1" spans="1:4">
      <c r="A6" s="235" t="s">
        <v>9</v>
      </c>
      <c r="B6" s="160">
        <v>2055248</v>
      </c>
      <c r="C6" s="235" t="s">
        <v>10</v>
      </c>
      <c r="D6" s="160"/>
    </row>
    <row r="7" ht="17.25" customHeight="1" spans="1:4">
      <c r="A7" s="235" t="s">
        <v>11</v>
      </c>
      <c r="B7" s="160"/>
      <c r="C7" s="235" t="s">
        <v>12</v>
      </c>
      <c r="D7" s="160"/>
    </row>
    <row r="8" ht="17.25" customHeight="1" spans="1:4">
      <c r="A8" s="235" t="s">
        <v>13</v>
      </c>
      <c r="B8" s="160"/>
      <c r="C8" s="264" t="s">
        <v>14</v>
      </c>
      <c r="D8" s="160"/>
    </row>
    <row r="9" ht="17.25" customHeight="1" spans="1:4">
      <c r="A9" s="235" t="s">
        <v>15</v>
      </c>
      <c r="B9" s="160"/>
      <c r="C9" s="264" t="s">
        <v>16</v>
      </c>
      <c r="D9" s="160"/>
    </row>
    <row r="10" ht="17.25" customHeight="1" spans="1:4">
      <c r="A10" s="235" t="s">
        <v>17</v>
      </c>
      <c r="B10" s="160">
        <v>8624165.4</v>
      </c>
      <c r="C10" s="264" t="s">
        <v>18</v>
      </c>
      <c r="D10" s="160"/>
    </row>
    <row r="11" ht="17.25" customHeight="1" spans="1:4">
      <c r="A11" s="235" t="s">
        <v>19</v>
      </c>
      <c r="B11" s="160">
        <v>8624165.4</v>
      </c>
      <c r="C11" s="264" t="s">
        <v>20</v>
      </c>
      <c r="D11" s="160"/>
    </row>
    <row r="12" ht="17.25" customHeight="1" spans="1:4">
      <c r="A12" s="235" t="s">
        <v>21</v>
      </c>
      <c r="B12" s="160"/>
      <c r="C12" s="21" t="s">
        <v>22</v>
      </c>
      <c r="D12" s="160"/>
    </row>
    <row r="13" ht="17.25" customHeight="1" spans="1:4">
      <c r="A13" s="235" t="s">
        <v>23</v>
      </c>
      <c r="B13" s="160"/>
      <c r="C13" s="21" t="s">
        <v>24</v>
      </c>
      <c r="D13" s="160">
        <v>215000</v>
      </c>
    </row>
    <row r="14" ht="17.25" customHeight="1" spans="1:4">
      <c r="A14" s="235" t="s">
        <v>25</v>
      </c>
      <c r="B14" s="160"/>
      <c r="C14" s="21" t="s">
        <v>26</v>
      </c>
      <c r="D14" s="160">
        <v>10294413.4</v>
      </c>
    </row>
    <row r="15" ht="17.25" customHeight="1" spans="1:4">
      <c r="A15" s="235" t="s">
        <v>27</v>
      </c>
      <c r="B15" s="160"/>
      <c r="C15" s="21" t="s">
        <v>28</v>
      </c>
      <c r="D15" s="160"/>
    </row>
    <row r="16" ht="17.25" customHeight="1" spans="1:4">
      <c r="A16" s="56"/>
      <c r="B16" s="160"/>
      <c r="C16" s="21" t="s">
        <v>29</v>
      </c>
      <c r="D16" s="160"/>
    </row>
    <row r="17" ht="17.25" customHeight="1" spans="1:4">
      <c r="A17" s="236"/>
      <c r="B17" s="160"/>
      <c r="C17" s="21" t="s">
        <v>30</v>
      </c>
      <c r="D17" s="160"/>
    </row>
    <row r="18" ht="17.25" customHeight="1" spans="1:4">
      <c r="A18" s="236"/>
      <c r="B18" s="160"/>
      <c r="C18" s="21" t="s">
        <v>31</v>
      </c>
      <c r="D18" s="160"/>
    </row>
    <row r="19" ht="17.25" customHeight="1" spans="1:4">
      <c r="A19" s="236"/>
      <c r="B19" s="160"/>
      <c r="C19" s="21" t="s">
        <v>32</v>
      </c>
      <c r="D19" s="160"/>
    </row>
    <row r="20" ht="17.25" customHeight="1" spans="1:4">
      <c r="A20" s="236"/>
      <c r="B20" s="160"/>
      <c r="C20" s="21" t="s">
        <v>33</v>
      </c>
      <c r="D20" s="160"/>
    </row>
    <row r="21" ht="17.25" customHeight="1" spans="1:4">
      <c r="A21" s="236"/>
      <c r="B21" s="160"/>
      <c r="C21" s="21" t="s">
        <v>34</v>
      </c>
      <c r="D21" s="160"/>
    </row>
    <row r="22" ht="17.25" customHeight="1" spans="1:4">
      <c r="A22" s="236"/>
      <c r="B22" s="160"/>
      <c r="C22" s="21" t="s">
        <v>35</v>
      </c>
      <c r="D22" s="160"/>
    </row>
    <row r="23" ht="17.25" customHeight="1" spans="1:4">
      <c r="A23" s="236"/>
      <c r="B23" s="160"/>
      <c r="C23" s="21" t="s">
        <v>36</v>
      </c>
      <c r="D23" s="160"/>
    </row>
    <row r="24" ht="17.25" customHeight="1" spans="1:4">
      <c r="A24" s="236"/>
      <c r="B24" s="160"/>
      <c r="C24" s="21" t="s">
        <v>37</v>
      </c>
      <c r="D24" s="160">
        <v>170000</v>
      </c>
    </row>
    <row r="25" ht="17.25" customHeight="1" spans="1:4">
      <c r="A25" s="236"/>
      <c r="B25" s="160"/>
      <c r="C25" s="21" t="s">
        <v>38</v>
      </c>
      <c r="D25" s="160"/>
    </row>
    <row r="26" ht="17.25" customHeight="1" spans="1:4">
      <c r="A26" s="236"/>
      <c r="B26" s="160"/>
      <c r="C26" s="56" t="s">
        <v>39</v>
      </c>
      <c r="D26" s="160"/>
    </row>
    <row r="27" ht="17.25" customHeight="1" spans="1:4">
      <c r="A27" s="236"/>
      <c r="B27" s="160"/>
      <c r="C27" s="21" t="s">
        <v>40</v>
      </c>
      <c r="D27" s="160"/>
    </row>
    <row r="28" ht="16.5" customHeight="1" spans="1:4">
      <c r="A28" s="236"/>
      <c r="B28" s="160"/>
      <c r="C28" s="21" t="s">
        <v>41</v>
      </c>
      <c r="D28" s="160"/>
    </row>
    <row r="29" ht="16.5" customHeight="1" spans="1:4">
      <c r="A29" s="236"/>
      <c r="B29" s="160"/>
      <c r="C29" s="56" t="s">
        <v>42</v>
      </c>
      <c r="D29" s="160"/>
    </row>
    <row r="30" ht="17.25" customHeight="1" spans="1:4">
      <c r="A30" s="236"/>
      <c r="B30" s="160"/>
      <c r="C30" s="56" t="s">
        <v>43</v>
      </c>
      <c r="D30" s="160"/>
    </row>
    <row r="31" ht="17.25" customHeight="1" spans="1:4">
      <c r="A31" s="236"/>
      <c r="B31" s="160"/>
      <c r="C31" s="21" t="s">
        <v>44</v>
      </c>
      <c r="D31" s="160"/>
    </row>
    <row r="32" ht="16.5" customHeight="1" spans="1:4">
      <c r="A32" s="236" t="s">
        <v>45</v>
      </c>
      <c r="B32" s="160">
        <v>10679413.4</v>
      </c>
      <c r="C32" s="236" t="s">
        <v>46</v>
      </c>
      <c r="D32" s="160">
        <v>10679413.4</v>
      </c>
    </row>
    <row r="33" ht="16.5" customHeight="1" spans="1:4">
      <c r="A33" s="56" t="s">
        <v>47</v>
      </c>
      <c r="B33" s="160"/>
      <c r="C33" s="56" t="s">
        <v>48</v>
      </c>
      <c r="D33" s="160"/>
    </row>
    <row r="34" ht="16.5" customHeight="1" spans="1:4">
      <c r="A34" s="21" t="s">
        <v>49</v>
      </c>
      <c r="B34" s="160"/>
      <c r="C34" s="21" t="s">
        <v>49</v>
      </c>
      <c r="D34" s="160"/>
    </row>
    <row r="35" ht="16.5" customHeight="1" spans="1:4">
      <c r="A35" s="21" t="s">
        <v>50</v>
      </c>
      <c r="B35" s="160"/>
      <c r="C35" s="21" t="s">
        <v>50</v>
      </c>
      <c r="D35" s="160"/>
    </row>
    <row r="36" ht="16.5" customHeight="1" spans="1:4">
      <c r="A36" s="237" t="s">
        <v>51</v>
      </c>
      <c r="B36" s="160">
        <v>10679413.4</v>
      </c>
      <c r="C36" s="237" t="s">
        <v>52</v>
      </c>
      <c r="D36" s="160">
        <v>10679413.4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zoomScale="90" zoomScaleNormal="90" workbookViewId="0">
      <selection activeCell="D37" sqref="D37"/>
    </sheetView>
  </sheetViews>
  <sheetFormatPr defaultColWidth="9.14159292035398" defaultRowHeight="14.25" customHeight="1" outlineLevelCol="5"/>
  <cols>
    <col min="1" max="1" width="32.141592920354" style="1" customWidth="1"/>
    <col min="2" max="2" width="20.7079646017699" style="1" customWidth="1"/>
    <col min="3" max="3" width="32.141592920354" style="1" customWidth="1"/>
    <col min="4" max="4" width="27.7079646017699" style="1" customWidth="1"/>
    <col min="5" max="6" width="36.7079646017699" style="1" customWidth="1"/>
    <col min="7" max="16384" width="9.14159292035398" style="1"/>
  </cols>
  <sheetData>
    <row r="1" ht="12" customHeight="1" spans="1:6">
      <c r="A1" s="165">
        <v>1</v>
      </c>
      <c r="B1" s="166">
        <v>0</v>
      </c>
      <c r="C1" s="165">
        <v>1</v>
      </c>
      <c r="D1" s="167"/>
      <c r="E1" s="167"/>
      <c r="F1" s="141" t="s">
        <v>332</v>
      </c>
    </row>
    <row r="2" ht="42" customHeight="1" spans="1:6">
      <c r="A2" s="168" t="s">
        <v>333</v>
      </c>
      <c r="B2" s="168" t="s">
        <v>334</v>
      </c>
      <c r="C2" s="169"/>
      <c r="D2" s="170"/>
      <c r="E2" s="170"/>
      <c r="F2" s="170"/>
    </row>
    <row r="3" ht="13.5" customHeight="1" spans="1:6">
      <c r="A3" s="5" t="s">
        <v>2</v>
      </c>
      <c r="B3" s="5"/>
      <c r="C3" s="165"/>
      <c r="D3" s="167"/>
      <c r="E3" s="167"/>
      <c r="F3" s="141" t="s">
        <v>3</v>
      </c>
    </row>
    <row r="4" ht="19.5" customHeight="1" spans="1:6">
      <c r="A4" s="171" t="s">
        <v>181</v>
      </c>
      <c r="B4" s="172" t="s">
        <v>74</v>
      </c>
      <c r="C4" s="171" t="s">
        <v>75</v>
      </c>
      <c r="D4" s="11" t="s">
        <v>335</v>
      </c>
      <c r="E4" s="12"/>
      <c r="F4" s="13"/>
    </row>
    <row r="5" ht="18.75" customHeight="1" spans="1:6">
      <c r="A5" s="173"/>
      <c r="B5" s="174"/>
      <c r="C5" s="173"/>
      <c r="D5" s="16" t="s">
        <v>57</v>
      </c>
      <c r="E5" s="11" t="s">
        <v>77</v>
      </c>
      <c r="F5" s="16" t="s">
        <v>78</v>
      </c>
    </row>
    <row r="6" ht="18.75" customHeight="1" spans="1:6">
      <c r="A6" s="175">
        <v>1</v>
      </c>
      <c r="B6" s="176" t="s">
        <v>85</v>
      </c>
      <c r="C6" s="175">
        <v>3</v>
      </c>
      <c r="D6" s="177">
        <v>4</v>
      </c>
      <c r="E6" s="177">
        <v>5</v>
      </c>
      <c r="F6" s="177">
        <v>6</v>
      </c>
    </row>
    <row r="7" ht="21" customHeight="1" spans="1:6">
      <c r="A7" s="21"/>
      <c r="B7" s="21"/>
      <c r="C7" s="21"/>
      <c r="D7" s="160"/>
      <c r="E7" s="160"/>
      <c r="F7" s="160"/>
    </row>
    <row r="8" ht="21" customHeight="1" spans="1:6">
      <c r="A8" s="21"/>
      <c r="B8" s="21"/>
      <c r="C8" s="21"/>
      <c r="D8" s="160"/>
      <c r="E8" s="160"/>
      <c r="F8" s="160"/>
    </row>
    <row r="9" ht="18.75" customHeight="1" spans="1:6">
      <c r="A9" s="178" t="s">
        <v>169</v>
      </c>
      <c r="B9" s="178" t="s">
        <v>169</v>
      </c>
      <c r="C9" s="179" t="s">
        <v>169</v>
      </c>
      <c r="D9" s="160"/>
      <c r="E9" s="160"/>
      <c r="F9" s="160"/>
    </row>
    <row r="10" customHeight="1" spans="1:6">
      <c r="A10" s="180" t="s">
        <v>336</v>
      </c>
      <c r="B10" s="180"/>
      <c r="C10" s="180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6"/>
  <sheetViews>
    <sheetView showZeros="0" zoomScale="70" zoomScaleNormal="70" workbookViewId="0">
      <selection activeCell="I47" sqref="I47"/>
    </sheetView>
  </sheetViews>
  <sheetFormatPr defaultColWidth="9.14159292035398" defaultRowHeight="14.25" customHeight="1"/>
  <cols>
    <col min="1" max="1" width="18.0088495575221" style="1" customWidth="1"/>
    <col min="2" max="2" width="19.646017699115" style="1" customWidth="1"/>
    <col min="3" max="3" width="15.5929203539823" style="1" customWidth="1"/>
    <col min="4" max="4" width="7.70796460176991" style="1" customWidth="1"/>
    <col min="5" max="5" width="11.141592920354" style="1" customWidth="1"/>
    <col min="6" max="6" width="13.283185840708" style="1" customWidth="1"/>
    <col min="7" max="16" width="20" style="1" customWidth="1"/>
    <col min="17" max="17" width="19.8495575221239" style="1" customWidth="1"/>
    <col min="18" max="16384" width="9.14159292035398" style="1"/>
  </cols>
  <sheetData>
    <row r="1" ht="15.75" customHeight="1" spans="1:17">
      <c r="P1" s="3"/>
      <c r="Q1" s="3" t="s">
        <v>337</v>
      </c>
    </row>
    <row r="2" ht="41.25" customHeight="1" spans="1:17">
      <c r="A2" s="138" t="s">
        <v>338</v>
      </c>
      <c r="B2" s="4"/>
      <c r="C2" s="4"/>
      <c r="D2" s="4"/>
      <c r="E2" s="4"/>
      <c r="F2" s="4"/>
      <c r="G2" s="4"/>
      <c r="H2" s="4"/>
      <c r="I2" s="4"/>
      <c r="J2" s="4"/>
      <c r="K2" s="139"/>
      <c r="L2" s="4"/>
      <c r="M2" s="4"/>
      <c r="N2" s="139"/>
      <c r="O2" s="4"/>
      <c r="P2" s="139"/>
      <c r="Q2" s="139"/>
    </row>
    <row r="3" ht="18.75" customHeight="1" spans="1:17">
      <c r="A3" s="140" t="s">
        <v>2</v>
      </c>
      <c r="B3" s="7"/>
      <c r="C3" s="7"/>
      <c r="D3" s="7"/>
      <c r="E3" s="7"/>
      <c r="F3" s="7"/>
      <c r="G3" s="7"/>
      <c r="H3" s="7"/>
      <c r="I3" s="7"/>
      <c r="J3" s="7"/>
      <c r="P3" s="8"/>
      <c r="Q3" s="141" t="s">
        <v>3</v>
      </c>
    </row>
    <row r="4" ht="15.75" customHeight="1" spans="1:17">
      <c r="A4" s="10" t="s">
        <v>339</v>
      </c>
      <c r="B4" s="142" t="s">
        <v>340</v>
      </c>
      <c r="C4" s="142" t="s">
        <v>341</v>
      </c>
      <c r="D4" s="142" t="s">
        <v>342</v>
      </c>
      <c r="E4" s="142" t="s">
        <v>343</v>
      </c>
      <c r="F4" s="142" t="s">
        <v>344</v>
      </c>
      <c r="G4" s="143" t="s">
        <v>188</v>
      </c>
      <c r="H4" s="143"/>
      <c r="I4" s="143"/>
      <c r="J4" s="143"/>
      <c r="K4" s="144"/>
      <c r="L4" s="143"/>
      <c r="M4" s="143"/>
      <c r="N4" s="145"/>
      <c r="O4" s="143"/>
      <c r="P4" s="144"/>
      <c r="Q4" s="146"/>
    </row>
    <row r="5" ht="17.25" customHeight="1" spans="1:17">
      <c r="A5" s="15"/>
      <c r="B5" s="147"/>
      <c r="C5" s="147"/>
      <c r="D5" s="147"/>
      <c r="E5" s="147"/>
      <c r="F5" s="147"/>
      <c r="G5" s="147" t="s">
        <v>57</v>
      </c>
      <c r="H5" s="147" t="s">
        <v>60</v>
      </c>
      <c r="I5" s="147" t="s">
        <v>345</v>
      </c>
      <c r="J5" s="147" t="s">
        <v>346</v>
      </c>
      <c r="K5" s="148" t="s">
        <v>347</v>
      </c>
      <c r="L5" s="149" t="s">
        <v>348</v>
      </c>
      <c r="M5" s="149"/>
      <c r="N5" s="150"/>
      <c r="O5" s="149"/>
      <c r="P5" s="151"/>
      <c r="Q5" s="152"/>
    </row>
    <row r="6" ht="54" customHeight="1" spans="1:17">
      <c r="A6" s="18"/>
      <c r="B6" s="153"/>
      <c r="C6" s="153"/>
      <c r="D6" s="153"/>
      <c r="E6" s="153"/>
      <c r="F6" s="153"/>
      <c r="G6" s="153"/>
      <c r="H6" s="153" t="s">
        <v>59</v>
      </c>
      <c r="I6" s="153"/>
      <c r="J6" s="153"/>
      <c r="K6" s="154"/>
      <c r="L6" s="153" t="s">
        <v>59</v>
      </c>
      <c r="M6" s="153" t="s">
        <v>66</v>
      </c>
      <c r="N6" s="152" t="s">
        <v>67</v>
      </c>
      <c r="O6" s="153" t="s">
        <v>68</v>
      </c>
      <c r="P6" s="154" t="s">
        <v>69</v>
      </c>
      <c r="Q6" s="152" t="s">
        <v>70</v>
      </c>
    </row>
    <row r="7" ht="18" customHeight="1" spans="1:17">
      <c r="A7" s="155">
        <v>1</v>
      </c>
      <c r="B7" s="156">
        <v>2</v>
      </c>
      <c r="C7" s="155">
        <v>3</v>
      </c>
      <c r="D7" s="155">
        <v>4</v>
      </c>
      <c r="E7" s="156">
        <v>5</v>
      </c>
      <c r="F7" s="155">
        <v>6</v>
      </c>
      <c r="G7" s="155">
        <v>7</v>
      </c>
      <c r="H7" s="156">
        <v>8</v>
      </c>
      <c r="I7" s="155">
        <v>9</v>
      </c>
      <c r="J7" s="155">
        <v>10</v>
      </c>
      <c r="K7" s="156">
        <v>11</v>
      </c>
      <c r="L7" s="155">
        <v>12</v>
      </c>
      <c r="M7" s="155">
        <v>13</v>
      </c>
      <c r="N7" s="156">
        <v>14</v>
      </c>
      <c r="O7" s="155">
        <v>15</v>
      </c>
      <c r="P7" s="155">
        <v>16</v>
      </c>
      <c r="Q7" s="156">
        <v>17</v>
      </c>
    </row>
    <row r="8" ht="21" customHeight="1" spans="1:17">
      <c r="A8" s="157" t="s">
        <v>239</v>
      </c>
      <c r="B8" s="158" t="s">
        <v>349</v>
      </c>
      <c r="C8" s="158" t="s">
        <v>349</v>
      </c>
      <c r="D8" s="158" t="s">
        <v>350</v>
      </c>
      <c r="E8" s="159">
        <v>1</v>
      </c>
      <c r="F8" s="160">
        <v>5800</v>
      </c>
      <c r="G8" s="160">
        <v>5800</v>
      </c>
      <c r="H8" s="160"/>
      <c r="I8" s="160"/>
      <c r="J8" s="160"/>
      <c r="K8" s="160"/>
      <c r="L8" s="160">
        <v>5800</v>
      </c>
      <c r="M8" s="160">
        <v>5800</v>
      </c>
      <c r="N8" s="160"/>
      <c r="O8" s="160"/>
      <c r="P8" s="160"/>
      <c r="Q8" s="160"/>
    </row>
    <row r="9" ht="21" customHeight="1" spans="1:17">
      <c r="A9" s="157" t="s">
        <v>239</v>
      </c>
      <c r="B9" s="158" t="s">
        <v>351</v>
      </c>
      <c r="C9" s="158" t="s">
        <v>349</v>
      </c>
      <c r="D9" s="158" t="s">
        <v>350</v>
      </c>
      <c r="E9" s="159">
        <v>1</v>
      </c>
      <c r="F9" s="160">
        <v>5000</v>
      </c>
      <c r="G9" s="160">
        <v>5000</v>
      </c>
      <c r="H9" s="160"/>
      <c r="I9" s="160"/>
      <c r="J9" s="160"/>
      <c r="K9" s="160"/>
      <c r="L9" s="160">
        <v>5000</v>
      </c>
      <c r="M9" s="160">
        <v>5000</v>
      </c>
      <c r="N9" s="160"/>
      <c r="O9" s="160"/>
      <c r="P9" s="160"/>
      <c r="Q9" s="160"/>
    </row>
    <row r="10" ht="21" customHeight="1" spans="1:17">
      <c r="A10" s="157" t="s">
        <v>239</v>
      </c>
      <c r="B10" s="158" t="s">
        <v>352</v>
      </c>
      <c r="C10" s="158" t="s">
        <v>353</v>
      </c>
      <c r="D10" s="158" t="s">
        <v>350</v>
      </c>
      <c r="E10" s="159">
        <v>10</v>
      </c>
      <c r="F10" s="160">
        <v>15000</v>
      </c>
      <c r="G10" s="160">
        <v>15000</v>
      </c>
      <c r="H10" s="161"/>
      <c r="I10" s="160"/>
      <c r="J10" s="160"/>
      <c r="K10" s="160"/>
      <c r="L10" s="160">
        <v>15000</v>
      </c>
      <c r="M10" s="160">
        <v>15000</v>
      </c>
      <c r="N10" s="160"/>
      <c r="O10" s="160"/>
      <c r="P10" s="160"/>
      <c r="Q10" s="160"/>
    </row>
    <row r="11" ht="21" customHeight="1" spans="1:17">
      <c r="A11" s="157" t="s">
        <v>239</v>
      </c>
      <c r="B11" s="158" t="s">
        <v>354</v>
      </c>
      <c r="C11" s="158" t="s">
        <v>354</v>
      </c>
      <c r="D11" s="158" t="s">
        <v>312</v>
      </c>
      <c r="E11" s="159">
        <v>8</v>
      </c>
      <c r="F11" s="160">
        <v>4000</v>
      </c>
      <c r="G11" s="160">
        <v>4000</v>
      </c>
      <c r="H11" s="160"/>
      <c r="I11" s="160"/>
      <c r="J11" s="160"/>
      <c r="K11" s="160"/>
      <c r="L11" s="160">
        <v>4000</v>
      </c>
      <c r="M11" s="160">
        <v>4000</v>
      </c>
      <c r="N11" s="160"/>
      <c r="O11" s="160"/>
      <c r="P11" s="160"/>
      <c r="Q11" s="160"/>
    </row>
    <row r="12" ht="21" customHeight="1" spans="1:17">
      <c r="A12" s="157" t="s">
        <v>239</v>
      </c>
      <c r="B12" s="158" t="s">
        <v>355</v>
      </c>
      <c r="C12" s="158" t="s">
        <v>355</v>
      </c>
      <c r="D12" s="158" t="s">
        <v>356</v>
      </c>
      <c r="E12" s="159">
        <v>8</v>
      </c>
      <c r="F12" s="160">
        <v>4000</v>
      </c>
      <c r="G12" s="160">
        <v>4000</v>
      </c>
      <c r="H12" s="160"/>
      <c r="I12" s="160"/>
      <c r="J12" s="160"/>
      <c r="K12" s="160"/>
      <c r="L12" s="160">
        <v>4000</v>
      </c>
      <c r="M12" s="160">
        <v>4000</v>
      </c>
      <c r="N12" s="160"/>
      <c r="O12" s="160"/>
      <c r="P12" s="160"/>
      <c r="Q12" s="160"/>
    </row>
    <row r="13" ht="21" customHeight="1" spans="1:17">
      <c r="A13" s="157" t="s">
        <v>239</v>
      </c>
      <c r="B13" s="158" t="s">
        <v>357</v>
      </c>
      <c r="C13" s="158" t="s">
        <v>358</v>
      </c>
      <c r="D13" s="158" t="s">
        <v>350</v>
      </c>
      <c r="E13" s="159">
        <v>6</v>
      </c>
      <c r="F13" s="160">
        <v>42000</v>
      </c>
      <c r="G13" s="160">
        <v>42000</v>
      </c>
      <c r="H13" s="160"/>
      <c r="I13" s="160"/>
      <c r="J13" s="160"/>
      <c r="K13" s="160"/>
      <c r="L13" s="160">
        <v>42000</v>
      </c>
      <c r="M13" s="160">
        <v>42000</v>
      </c>
      <c r="N13" s="160"/>
      <c r="O13" s="160"/>
      <c r="P13" s="160"/>
      <c r="Q13" s="160"/>
    </row>
    <row r="14" ht="21" customHeight="1" spans="1:17">
      <c r="A14" s="157" t="s">
        <v>239</v>
      </c>
      <c r="B14" s="158" t="s">
        <v>359</v>
      </c>
      <c r="C14" s="158" t="s">
        <v>360</v>
      </c>
      <c r="D14" s="158" t="s">
        <v>350</v>
      </c>
      <c r="E14" s="159">
        <v>3</v>
      </c>
      <c r="F14" s="160">
        <v>17400</v>
      </c>
      <c r="G14" s="160">
        <v>17400</v>
      </c>
      <c r="H14" s="160"/>
      <c r="I14" s="160"/>
      <c r="J14" s="160"/>
      <c r="K14" s="160"/>
      <c r="L14" s="160">
        <v>17400</v>
      </c>
      <c r="M14" s="160">
        <v>17400</v>
      </c>
      <c r="N14" s="160"/>
      <c r="O14" s="160"/>
      <c r="P14" s="160"/>
      <c r="Q14" s="160"/>
    </row>
    <row r="15" ht="21" customHeight="1" spans="1:17">
      <c r="A15" s="157" t="s">
        <v>239</v>
      </c>
      <c r="B15" s="158" t="s">
        <v>361</v>
      </c>
      <c r="C15" s="158" t="s">
        <v>362</v>
      </c>
      <c r="D15" s="158" t="s">
        <v>350</v>
      </c>
      <c r="E15" s="159">
        <v>1</v>
      </c>
      <c r="F15" s="160">
        <v>700</v>
      </c>
      <c r="G15" s="160">
        <v>700</v>
      </c>
      <c r="H15" s="160"/>
      <c r="I15" s="160"/>
      <c r="J15" s="160"/>
      <c r="K15" s="160"/>
      <c r="L15" s="160">
        <v>700</v>
      </c>
      <c r="M15" s="160">
        <v>700</v>
      </c>
      <c r="N15" s="160"/>
      <c r="O15" s="160"/>
      <c r="P15" s="160"/>
      <c r="Q15" s="160"/>
    </row>
    <row r="16" ht="21" customHeight="1" spans="1:17">
      <c r="A16" s="157" t="s">
        <v>239</v>
      </c>
      <c r="B16" s="158" t="s">
        <v>363</v>
      </c>
      <c r="C16" s="158" t="s">
        <v>362</v>
      </c>
      <c r="D16" s="158" t="s">
        <v>350</v>
      </c>
      <c r="E16" s="159">
        <v>2</v>
      </c>
      <c r="F16" s="160">
        <v>3300</v>
      </c>
      <c r="G16" s="160">
        <v>3300</v>
      </c>
      <c r="H16" s="160"/>
      <c r="I16" s="160"/>
      <c r="J16" s="160"/>
      <c r="K16" s="160"/>
      <c r="L16" s="160">
        <v>3300</v>
      </c>
      <c r="M16" s="160">
        <v>3300</v>
      </c>
      <c r="N16" s="160"/>
      <c r="O16" s="160"/>
      <c r="P16" s="160"/>
      <c r="Q16" s="160"/>
    </row>
    <row r="17" ht="21" customHeight="1" spans="1:17">
      <c r="A17" s="157" t="s">
        <v>239</v>
      </c>
      <c r="B17" s="158" t="s">
        <v>364</v>
      </c>
      <c r="C17" s="158" t="s">
        <v>365</v>
      </c>
      <c r="D17" s="158" t="s">
        <v>312</v>
      </c>
      <c r="E17" s="159">
        <v>6</v>
      </c>
      <c r="F17" s="160">
        <v>4200</v>
      </c>
      <c r="G17" s="160">
        <v>4200</v>
      </c>
      <c r="H17" s="160"/>
      <c r="I17" s="160"/>
      <c r="J17" s="160"/>
      <c r="K17" s="160"/>
      <c r="L17" s="160">
        <v>4200</v>
      </c>
      <c r="M17" s="160">
        <v>4200</v>
      </c>
      <c r="N17" s="160"/>
      <c r="O17" s="160"/>
      <c r="P17" s="160"/>
      <c r="Q17" s="160"/>
    </row>
    <row r="18" ht="21" customHeight="1" spans="1:17">
      <c r="A18" s="157" t="s">
        <v>239</v>
      </c>
      <c r="B18" s="158" t="s">
        <v>366</v>
      </c>
      <c r="C18" s="158" t="s">
        <v>367</v>
      </c>
      <c r="D18" s="158" t="s">
        <v>350</v>
      </c>
      <c r="E18" s="159">
        <v>3</v>
      </c>
      <c r="F18" s="160">
        <v>9000</v>
      </c>
      <c r="G18" s="160">
        <v>9000</v>
      </c>
      <c r="H18" s="160"/>
      <c r="I18" s="160"/>
      <c r="J18" s="160"/>
      <c r="K18" s="160"/>
      <c r="L18" s="160">
        <v>9000</v>
      </c>
      <c r="M18" s="160">
        <v>9000</v>
      </c>
      <c r="N18" s="160"/>
      <c r="O18" s="160"/>
      <c r="P18" s="160"/>
      <c r="Q18" s="160"/>
    </row>
    <row r="19" ht="21" customHeight="1" spans="1:17">
      <c r="A19" s="157" t="s">
        <v>239</v>
      </c>
      <c r="B19" s="158" t="s">
        <v>368</v>
      </c>
      <c r="C19" s="158" t="s">
        <v>369</v>
      </c>
      <c r="D19" s="158" t="s">
        <v>312</v>
      </c>
      <c r="E19" s="159">
        <v>20</v>
      </c>
      <c r="F19" s="160">
        <v>1700</v>
      </c>
      <c r="G19" s="160">
        <v>1700</v>
      </c>
      <c r="H19" s="160"/>
      <c r="I19" s="160"/>
      <c r="J19" s="160"/>
      <c r="K19" s="160"/>
      <c r="L19" s="160">
        <v>1700</v>
      </c>
      <c r="M19" s="160">
        <v>1700</v>
      </c>
      <c r="N19" s="160"/>
      <c r="O19" s="160"/>
      <c r="P19" s="160"/>
      <c r="Q19" s="160"/>
    </row>
    <row r="20" ht="21" customHeight="1" spans="1:17">
      <c r="A20" s="157" t="s">
        <v>239</v>
      </c>
      <c r="B20" s="158" t="s">
        <v>370</v>
      </c>
      <c r="C20" s="158" t="s">
        <v>369</v>
      </c>
      <c r="D20" s="158" t="s">
        <v>312</v>
      </c>
      <c r="E20" s="159">
        <v>6</v>
      </c>
      <c r="F20" s="160">
        <v>1800</v>
      </c>
      <c r="G20" s="160">
        <v>1800</v>
      </c>
      <c r="H20" s="160"/>
      <c r="I20" s="160"/>
      <c r="J20" s="160"/>
      <c r="K20" s="160"/>
      <c r="L20" s="160">
        <v>1800</v>
      </c>
      <c r="M20" s="160">
        <v>1800</v>
      </c>
      <c r="N20" s="160"/>
      <c r="O20" s="160"/>
      <c r="P20" s="160"/>
      <c r="Q20" s="160"/>
    </row>
    <row r="21" ht="21" customHeight="1" spans="1:17">
      <c r="A21" s="157" t="s">
        <v>239</v>
      </c>
      <c r="B21" s="158" t="s">
        <v>371</v>
      </c>
      <c r="C21" s="158" t="s">
        <v>369</v>
      </c>
      <c r="D21" s="158" t="s">
        <v>312</v>
      </c>
      <c r="E21" s="159">
        <v>11</v>
      </c>
      <c r="F21" s="160">
        <v>935</v>
      </c>
      <c r="G21" s="160">
        <v>935</v>
      </c>
      <c r="H21" s="160"/>
      <c r="I21" s="160"/>
      <c r="J21" s="160"/>
      <c r="K21" s="160"/>
      <c r="L21" s="160">
        <v>935</v>
      </c>
      <c r="M21" s="160">
        <v>935</v>
      </c>
      <c r="N21" s="160"/>
      <c r="O21" s="160"/>
      <c r="P21" s="160"/>
      <c r="Q21" s="160"/>
    </row>
    <row r="22" ht="21" customHeight="1" spans="1:17">
      <c r="A22" s="157" t="s">
        <v>239</v>
      </c>
      <c r="B22" s="158" t="s">
        <v>243</v>
      </c>
      <c r="C22" s="158" t="s">
        <v>372</v>
      </c>
      <c r="D22" s="158" t="s">
        <v>291</v>
      </c>
      <c r="E22" s="159">
        <v>1</v>
      </c>
      <c r="F22" s="160">
        <v>50000</v>
      </c>
      <c r="G22" s="160">
        <v>50000</v>
      </c>
      <c r="H22" s="160"/>
      <c r="I22" s="160"/>
      <c r="J22" s="160"/>
      <c r="K22" s="160"/>
      <c r="L22" s="160">
        <v>50000</v>
      </c>
      <c r="M22" s="160">
        <v>50000</v>
      </c>
      <c r="N22" s="160"/>
      <c r="O22" s="160"/>
      <c r="P22" s="160"/>
      <c r="Q22" s="160"/>
    </row>
    <row r="23" ht="21" customHeight="1" spans="1:17">
      <c r="A23" s="157" t="s">
        <v>239</v>
      </c>
      <c r="B23" s="158" t="s">
        <v>373</v>
      </c>
      <c r="C23" s="158" t="s">
        <v>374</v>
      </c>
      <c r="D23" s="158" t="s">
        <v>350</v>
      </c>
      <c r="E23" s="159">
        <v>12</v>
      </c>
      <c r="F23" s="160">
        <v>60000</v>
      </c>
      <c r="G23" s="160">
        <v>60000</v>
      </c>
      <c r="H23" s="160"/>
      <c r="I23" s="160"/>
      <c r="J23" s="160"/>
      <c r="K23" s="160"/>
      <c r="L23" s="160">
        <v>60000</v>
      </c>
      <c r="M23" s="160">
        <v>60000</v>
      </c>
      <c r="N23" s="160"/>
      <c r="O23" s="160"/>
      <c r="P23" s="160"/>
      <c r="Q23" s="160"/>
    </row>
    <row r="24" ht="21" customHeight="1" spans="1:17">
      <c r="A24" s="157" t="s">
        <v>239</v>
      </c>
      <c r="B24" s="158" t="s">
        <v>375</v>
      </c>
      <c r="C24" s="158" t="s">
        <v>376</v>
      </c>
      <c r="D24" s="158" t="s">
        <v>312</v>
      </c>
      <c r="E24" s="159">
        <v>5</v>
      </c>
      <c r="F24" s="160">
        <v>1350</v>
      </c>
      <c r="G24" s="160">
        <v>1350</v>
      </c>
      <c r="H24" s="160"/>
      <c r="I24" s="160"/>
      <c r="J24" s="160"/>
      <c r="K24" s="160"/>
      <c r="L24" s="160">
        <v>1350</v>
      </c>
      <c r="M24" s="160">
        <v>1350</v>
      </c>
      <c r="N24" s="160"/>
      <c r="O24" s="160"/>
      <c r="P24" s="160"/>
      <c r="Q24" s="160"/>
    </row>
    <row r="25" ht="21" customHeight="1" spans="1:17">
      <c r="A25" s="157" t="s">
        <v>239</v>
      </c>
      <c r="B25" s="158" t="s">
        <v>377</v>
      </c>
      <c r="C25" s="158" t="s">
        <v>377</v>
      </c>
      <c r="D25" s="158" t="s">
        <v>312</v>
      </c>
      <c r="E25" s="159">
        <v>5</v>
      </c>
      <c r="F25" s="160">
        <v>3500</v>
      </c>
      <c r="G25" s="160">
        <v>3500</v>
      </c>
      <c r="H25" s="160"/>
      <c r="I25" s="160"/>
      <c r="J25" s="160"/>
      <c r="K25" s="160"/>
      <c r="L25" s="160">
        <v>3500</v>
      </c>
      <c r="M25" s="160">
        <v>3500</v>
      </c>
      <c r="N25" s="160"/>
      <c r="O25" s="160"/>
      <c r="P25" s="160"/>
      <c r="Q25" s="160"/>
    </row>
    <row r="26" ht="21" customHeight="1" spans="1:17">
      <c r="A26" s="162" t="s">
        <v>169</v>
      </c>
      <c r="B26" s="163"/>
      <c r="C26" s="163"/>
      <c r="D26" s="163"/>
      <c r="E26" s="164"/>
      <c r="F26" s="160">
        <v>229685</v>
      </c>
      <c r="G26" s="160">
        <v>229685</v>
      </c>
      <c r="H26" s="160"/>
      <c r="I26" s="160"/>
      <c r="J26" s="160"/>
      <c r="K26" s="160"/>
      <c r="L26" s="160">
        <v>229685</v>
      </c>
      <c r="M26" s="160">
        <v>229685</v>
      </c>
      <c r="N26" s="160"/>
      <c r="O26" s="160"/>
      <c r="P26" s="160"/>
      <c r="Q26" s="160"/>
    </row>
  </sheetData>
  <mergeCells count="16">
    <mergeCell ref="A2:Q2"/>
    <mergeCell ref="A3:F3"/>
    <mergeCell ref="G4:Q4"/>
    <mergeCell ref="L5:Q5"/>
    <mergeCell ref="A26:E2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zoomScale="80" zoomScaleNormal="80" workbookViewId="0">
      <selection activeCell="E29" sqref="E29"/>
    </sheetView>
  </sheetViews>
  <sheetFormatPr defaultColWidth="9.14159292035398" defaultRowHeight="14.25" customHeight="1"/>
  <cols>
    <col min="1" max="3" width="39.141592920354" customWidth="1"/>
    <col min="4" max="12" width="20.4247787610619" customWidth="1"/>
    <col min="13" max="14" width="20.283185840708" customWidth="1"/>
  </cols>
  <sheetData>
    <row r="1" ht="16.5" customHeight="1" spans="1:14">
      <c r="A1" s="101"/>
      <c r="B1" s="102"/>
      <c r="C1" s="102"/>
      <c r="D1" s="101"/>
      <c r="E1" s="101"/>
      <c r="F1" s="101"/>
      <c r="G1" s="101"/>
      <c r="H1" s="103"/>
      <c r="I1" s="101"/>
      <c r="J1" s="101"/>
      <c r="K1" s="102"/>
      <c r="L1" s="101"/>
      <c r="M1" s="104"/>
      <c r="N1" s="104" t="s">
        <v>378</v>
      </c>
    </row>
    <row r="2" ht="41.25" customHeight="1" spans="1:14">
      <c r="A2" s="266" t="s">
        <v>379</v>
      </c>
      <c r="B2" s="106"/>
      <c r="C2" s="106"/>
      <c r="D2" s="107"/>
      <c r="E2" s="107"/>
      <c r="F2" s="107"/>
      <c r="G2" s="107"/>
      <c r="H2" s="108"/>
      <c r="I2" s="107"/>
      <c r="J2" s="107"/>
      <c r="K2" s="106"/>
      <c r="L2" s="107"/>
      <c r="M2" s="108"/>
      <c r="N2" s="106"/>
    </row>
    <row r="3" ht="22.5" customHeight="1" spans="1:14">
      <c r="A3" s="109" t="s">
        <v>2</v>
      </c>
      <c r="B3" s="110"/>
      <c r="C3" s="110"/>
      <c r="D3" s="111"/>
      <c r="E3" s="111"/>
      <c r="F3" s="111"/>
      <c r="G3" s="111"/>
      <c r="H3" s="103"/>
      <c r="I3" s="101"/>
      <c r="J3" s="101"/>
      <c r="K3" s="102"/>
      <c r="L3" s="101"/>
      <c r="M3" s="112"/>
      <c r="N3" s="104" t="s">
        <v>3</v>
      </c>
    </row>
    <row r="4" ht="24" customHeight="1" spans="1:14">
      <c r="A4" s="113" t="s">
        <v>339</v>
      </c>
      <c r="B4" s="114" t="s">
        <v>380</v>
      </c>
      <c r="C4" s="114" t="s">
        <v>381</v>
      </c>
      <c r="D4" s="115" t="s">
        <v>188</v>
      </c>
      <c r="E4" s="115"/>
      <c r="F4" s="115"/>
      <c r="G4" s="115"/>
      <c r="H4" s="116"/>
      <c r="I4" s="115"/>
      <c r="J4" s="115"/>
      <c r="K4" s="117"/>
      <c r="L4" s="115"/>
      <c r="M4" s="116"/>
      <c r="N4" s="118"/>
    </row>
    <row r="5" ht="24" customHeight="1" spans="1:14">
      <c r="A5" s="119"/>
      <c r="B5" s="120"/>
      <c r="C5" s="120"/>
      <c r="D5" s="121" t="s">
        <v>57</v>
      </c>
      <c r="E5" s="121" t="s">
        <v>60</v>
      </c>
      <c r="F5" s="121" t="s">
        <v>345</v>
      </c>
      <c r="G5" s="121" t="s">
        <v>346</v>
      </c>
      <c r="H5" s="122" t="s">
        <v>347</v>
      </c>
      <c r="I5" s="123" t="s">
        <v>348</v>
      </c>
      <c r="J5" s="123"/>
      <c r="K5" s="124"/>
      <c r="L5" s="123"/>
      <c r="M5" s="125"/>
      <c r="N5" s="126"/>
    </row>
    <row r="6" ht="54" customHeight="1" spans="1:14">
      <c r="A6" s="127"/>
      <c r="B6" s="126"/>
      <c r="C6" s="126"/>
      <c r="D6" s="128"/>
      <c r="E6" s="128" t="s">
        <v>59</v>
      </c>
      <c r="F6" s="128"/>
      <c r="G6" s="128"/>
      <c r="H6" s="129"/>
      <c r="I6" s="128" t="s">
        <v>59</v>
      </c>
      <c r="J6" s="128" t="s">
        <v>66</v>
      </c>
      <c r="K6" s="126" t="s">
        <v>67</v>
      </c>
      <c r="L6" s="128" t="s">
        <v>68</v>
      </c>
      <c r="M6" s="129" t="s">
        <v>69</v>
      </c>
      <c r="N6" s="126" t="s">
        <v>70</v>
      </c>
    </row>
    <row r="7" ht="17.25" customHeight="1" spans="1:14">
      <c r="A7" s="130">
        <v>1</v>
      </c>
      <c r="B7" s="130">
        <v>2</v>
      </c>
      <c r="C7" s="130">
        <v>3</v>
      </c>
      <c r="D7" s="130">
        <v>4</v>
      </c>
      <c r="E7" s="130">
        <v>5</v>
      </c>
      <c r="F7" s="130">
        <v>6</v>
      </c>
      <c r="G7" s="130">
        <v>7</v>
      </c>
      <c r="H7" s="130">
        <v>8</v>
      </c>
      <c r="I7" s="130">
        <v>9</v>
      </c>
      <c r="J7" s="130">
        <v>10</v>
      </c>
      <c r="K7" s="130">
        <v>11</v>
      </c>
      <c r="L7" s="130">
        <v>12</v>
      </c>
      <c r="M7" s="130">
        <v>13</v>
      </c>
      <c r="N7" s="130">
        <v>14</v>
      </c>
    </row>
    <row r="8" ht="21" customHeight="1" spans="1:14">
      <c r="A8" s="131"/>
      <c r="B8" s="132"/>
      <c r="C8" s="132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ht="21" customHeight="1" spans="1:14">
      <c r="A9" s="132"/>
      <c r="B9" s="132"/>
      <c r="C9" s="132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0" ht="21" customHeight="1" spans="1:14">
      <c r="A10" s="132"/>
      <c r="B10" s="132"/>
      <c r="C10" s="132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</row>
    <row r="11" ht="21" customHeight="1" spans="1:14">
      <c r="A11" s="134" t="s">
        <v>169</v>
      </c>
      <c r="B11" s="135"/>
      <c r="C11" s="136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</row>
    <row r="12" customHeight="1" spans="1:14">
      <c r="A12" s="137" t="s">
        <v>382</v>
      </c>
      <c r="B12" s="137"/>
      <c r="C12" s="137"/>
    </row>
  </sheetData>
  <mergeCells count="14">
    <mergeCell ref="A2:N2"/>
    <mergeCell ref="A3:C3"/>
    <mergeCell ref="D4:N4"/>
    <mergeCell ref="I5:N5"/>
    <mergeCell ref="A11:C11"/>
    <mergeCell ref="A12:C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15"/>
  <sheetViews>
    <sheetView showZeros="0" zoomScale="60" zoomScaleNormal="60" workbookViewId="0">
      <selection activeCell="I62" sqref="I62"/>
    </sheetView>
  </sheetViews>
  <sheetFormatPr defaultColWidth="9.14159292035398" defaultRowHeight="14.25" customHeight="1"/>
  <cols>
    <col min="1" max="1" width="37.7079646017699" style="59" customWidth="1"/>
    <col min="2" max="25" width="20" style="59" customWidth="1"/>
    <col min="26" max="16384" width="9.14159292035398" style="59"/>
  </cols>
  <sheetData>
    <row r="1" ht="17.25" customHeight="1" spans="1:25">
      <c r="D1" s="77"/>
      <c r="W1" s="60"/>
      <c r="X1" s="60"/>
      <c r="Y1" s="60" t="s">
        <v>383</v>
      </c>
    </row>
    <row r="2" ht="41.25" customHeight="1" spans="1:25">
      <c r="A2" s="78" t="s">
        <v>384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3"/>
      <c r="X2" s="63"/>
      <c r="Y2" s="63"/>
    </row>
    <row r="3" ht="18" customHeight="1" spans="1:25">
      <c r="A3" s="79" t="s">
        <v>2</v>
      </c>
      <c r="B3" s="80"/>
      <c r="C3" s="80"/>
      <c r="D3" s="81"/>
      <c r="E3" s="82"/>
      <c r="F3" s="82"/>
      <c r="G3" s="82"/>
      <c r="H3" s="82"/>
      <c r="I3" s="82"/>
      <c r="W3" s="83"/>
      <c r="X3" s="83"/>
      <c r="Y3" s="83" t="s">
        <v>3</v>
      </c>
    </row>
    <row r="4" ht="19.5" customHeight="1" spans="1:25">
      <c r="A4" s="84" t="s">
        <v>385</v>
      </c>
      <c r="B4" s="85" t="s">
        <v>188</v>
      </c>
      <c r="C4" s="86"/>
      <c r="D4" s="86"/>
      <c r="E4" s="85" t="s">
        <v>386</v>
      </c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8"/>
      <c r="Y4" s="88"/>
    </row>
    <row r="5" ht="40.5" customHeight="1" spans="1:25">
      <c r="A5" s="89"/>
      <c r="B5" s="90" t="s">
        <v>57</v>
      </c>
      <c r="C5" s="91" t="s">
        <v>60</v>
      </c>
      <c r="D5" s="92" t="s">
        <v>345</v>
      </c>
      <c r="E5" s="93" t="s">
        <v>387</v>
      </c>
      <c r="F5" s="93" t="s">
        <v>388</v>
      </c>
      <c r="G5" s="93" t="s">
        <v>389</v>
      </c>
      <c r="H5" s="93" t="s">
        <v>390</v>
      </c>
      <c r="I5" s="93" t="s">
        <v>391</v>
      </c>
      <c r="J5" s="93" t="s">
        <v>392</v>
      </c>
      <c r="K5" s="93" t="s">
        <v>393</v>
      </c>
      <c r="L5" s="93" t="s">
        <v>394</v>
      </c>
      <c r="M5" s="93" t="s">
        <v>395</v>
      </c>
      <c r="N5" s="93" t="s">
        <v>396</v>
      </c>
      <c r="O5" s="93" t="s">
        <v>397</v>
      </c>
      <c r="P5" s="93" t="s">
        <v>398</v>
      </c>
      <c r="Q5" s="93" t="s">
        <v>399</v>
      </c>
      <c r="R5" s="93" t="s">
        <v>400</v>
      </c>
      <c r="S5" s="93" t="s">
        <v>401</v>
      </c>
      <c r="T5" s="93" t="s">
        <v>402</v>
      </c>
      <c r="U5" s="93" t="s">
        <v>403</v>
      </c>
      <c r="V5" s="93" t="s">
        <v>404</v>
      </c>
      <c r="W5" s="93" t="s">
        <v>405</v>
      </c>
      <c r="X5" s="94" t="s">
        <v>406</v>
      </c>
      <c r="Y5" s="94" t="s">
        <v>407</v>
      </c>
    </row>
    <row r="6" ht="19.5" customHeight="1" spans="1:25">
      <c r="A6" s="95">
        <v>1</v>
      </c>
      <c r="B6" s="95">
        <v>2</v>
      </c>
      <c r="C6" s="95">
        <v>3</v>
      </c>
      <c r="D6" s="96">
        <v>4</v>
      </c>
      <c r="E6" s="93">
        <v>5</v>
      </c>
      <c r="F6" s="95">
        <v>6</v>
      </c>
      <c r="G6" s="95">
        <v>7</v>
      </c>
      <c r="H6" s="96">
        <v>8</v>
      </c>
      <c r="I6" s="95">
        <v>9</v>
      </c>
      <c r="J6" s="95">
        <v>10</v>
      </c>
      <c r="K6" s="95">
        <v>11</v>
      </c>
      <c r="L6" s="96">
        <v>12</v>
      </c>
      <c r="M6" s="95">
        <v>13</v>
      </c>
      <c r="N6" s="95">
        <v>14</v>
      </c>
      <c r="O6" s="95">
        <v>15</v>
      </c>
      <c r="P6" s="96">
        <v>16</v>
      </c>
      <c r="Q6" s="95">
        <v>17</v>
      </c>
      <c r="R6" s="95">
        <v>18</v>
      </c>
      <c r="S6" s="95">
        <v>19</v>
      </c>
      <c r="T6" s="96">
        <v>20</v>
      </c>
      <c r="U6" s="96">
        <v>21</v>
      </c>
      <c r="V6" s="96">
        <v>22</v>
      </c>
      <c r="W6" s="93">
        <v>23</v>
      </c>
      <c r="X6" s="93">
        <v>24</v>
      </c>
      <c r="Y6" s="93">
        <v>25</v>
      </c>
    </row>
    <row r="7" ht="19.5" customHeight="1" spans="1:25">
      <c r="A7" s="6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</row>
    <row r="8" ht="19.5" customHeight="1" spans="1:25">
      <c r="A8" s="98"/>
      <c r="B8" s="99"/>
      <c r="C8" s="100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</row>
    <row r="9" customHeight="1" spans="1:25">
      <c r="A9" s="75" t="s">
        <v>408</v>
      </c>
      <c r="B9" s="75"/>
      <c r="C9" s="75"/>
    </row>
    <row r="15" customHeight="1" spans="1:25">
      <c r="E15" s="76"/>
    </row>
  </sheetData>
  <mergeCells count="6">
    <mergeCell ref="A2:Y2"/>
    <mergeCell ref="A3:I3"/>
    <mergeCell ref="B4:D4"/>
    <mergeCell ref="E4:Y4"/>
    <mergeCell ref="A9:C9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selection activeCell="E35" sqref="E35"/>
    </sheetView>
  </sheetViews>
  <sheetFormatPr defaultColWidth="9.14159292035398" defaultRowHeight="12" customHeight="1"/>
  <cols>
    <col min="1" max="1" width="34.283185840708" style="59" customWidth="1"/>
    <col min="2" max="2" width="29" style="59" customWidth="1"/>
    <col min="3" max="5" width="23.5752212389381" style="59" customWidth="1"/>
    <col min="6" max="6" width="11.283185840708" style="59" customWidth="1"/>
    <col min="7" max="7" width="25.141592920354" style="59" customWidth="1"/>
    <col min="8" max="8" width="15.5752212389381" style="59" customWidth="1"/>
    <col min="9" max="9" width="13.4247787610619" style="59" customWidth="1"/>
    <col min="10" max="10" width="18.8495575221239" style="59" customWidth="1"/>
    <col min="11" max="16384" width="9.14159292035398" style="59"/>
  </cols>
  <sheetData>
    <row r="1" ht="16.5" customHeight="1" spans="1:10">
      <c r="J1" s="60" t="s">
        <v>409</v>
      </c>
    </row>
    <row r="2" ht="41.25" customHeight="1" spans="1:10">
      <c r="A2" s="61" t="s">
        <v>410</v>
      </c>
      <c r="B2" s="62"/>
      <c r="C2" s="62"/>
      <c r="D2" s="62"/>
      <c r="E2" s="62"/>
      <c r="F2" s="63"/>
      <c r="G2" s="62"/>
      <c r="H2" s="63"/>
      <c r="I2" s="63"/>
      <c r="J2" s="62"/>
    </row>
    <row r="3" ht="17.25" customHeight="1" spans="1:10">
      <c r="A3" s="64" t="s">
        <v>2</v>
      </c>
    </row>
    <row r="4" ht="44.25" customHeight="1" spans="1:10">
      <c r="A4" s="65" t="s">
        <v>263</v>
      </c>
      <c r="B4" s="65" t="s">
        <v>264</v>
      </c>
      <c r="C4" s="65" t="s">
        <v>265</v>
      </c>
      <c r="D4" s="65" t="s">
        <v>266</v>
      </c>
      <c r="E4" s="65" t="s">
        <v>267</v>
      </c>
      <c r="F4" s="66" t="s">
        <v>268</v>
      </c>
      <c r="G4" s="65" t="s">
        <v>269</v>
      </c>
      <c r="H4" s="66" t="s">
        <v>270</v>
      </c>
      <c r="I4" s="66" t="s">
        <v>271</v>
      </c>
      <c r="J4" s="65" t="s">
        <v>272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67"/>
      <c r="B6" s="68"/>
      <c r="C6" s="68"/>
      <c r="D6" s="68"/>
      <c r="E6" s="69"/>
      <c r="F6" s="70"/>
      <c r="G6" s="69"/>
      <c r="H6" s="70"/>
      <c r="I6" s="70"/>
      <c r="J6" s="69"/>
    </row>
    <row r="7" ht="42" customHeight="1" spans="1:10">
      <c r="A7" s="71"/>
      <c r="B7" s="72"/>
      <c r="C7" s="73"/>
      <c r="D7" s="74"/>
      <c r="E7" s="67"/>
      <c r="F7" s="74"/>
      <c r="G7" s="67"/>
      <c r="H7" s="74"/>
      <c r="I7" s="74"/>
      <c r="J7" s="67"/>
    </row>
    <row r="8" customHeight="1" spans="1:10">
      <c r="A8" s="75" t="s">
        <v>411</v>
      </c>
      <c r="B8" s="75"/>
      <c r="C8" s="75"/>
    </row>
    <row r="10" customHeight="1" spans="1:10">
      <c r="B10" s="76"/>
    </row>
  </sheetData>
  <mergeCells count="3">
    <mergeCell ref="A2:J2"/>
    <mergeCell ref="A3:H3"/>
    <mergeCell ref="A8:C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C37" sqref="C37"/>
    </sheetView>
  </sheetViews>
  <sheetFormatPr defaultColWidth="10.4247787610619" defaultRowHeight="14.25" customHeight="1" outlineLevelCol="7"/>
  <cols>
    <col min="1" max="2" width="33.7079646017699" style="1" customWidth="1"/>
    <col min="3" max="3" width="45.5752212389381" style="1" customWidth="1"/>
    <col min="4" max="4" width="27.5752212389381" style="1" customWidth="1"/>
    <col min="5" max="5" width="21.7079646017699" style="1" customWidth="1"/>
    <col min="6" max="8" width="26.283185840708" style="1" customWidth="1"/>
    <col min="9" max="16384" width="10.4247787610619" style="1"/>
  </cols>
  <sheetData>
    <row r="1" customHeight="1" spans="1:8">
      <c r="A1" s="36" t="s">
        <v>412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413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181</v>
      </c>
      <c r="B4" s="45" t="s">
        <v>414</v>
      </c>
      <c r="C4" s="45" t="s">
        <v>415</v>
      </c>
      <c r="D4" s="45" t="s">
        <v>416</v>
      </c>
      <c r="E4" s="45" t="s">
        <v>417</v>
      </c>
      <c r="F4" s="29" t="s">
        <v>418</v>
      </c>
      <c r="G4" s="29"/>
      <c r="H4" s="45"/>
    </row>
    <row r="5" ht="21" customHeight="1" spans="1:8">
      <c r="A5" s="45"/>
      <c r="B5" s="46"/>
      <c r="C5" s="47"/>
      <c r="D5" s="46"/>
      <c r="E5" s="46"/>
      <c r="F5" s="29" t="s">
        <v>343</v>
      </c>
      <c r="G5" s="29" t="s">
        <v>419</v>
      </c>
      <c r="H5" s="29" t="s">
        <v>420</v>
      </c>
    </row>
    <row r="6" ht="17.25" customHeight="1" spans="1:8">
      <c r="A6" s="48" t="s">
        <v>84</v>
      </c>
      <c r="B6" s="48">
        <v>2</v>
      </c>
      <c r="C6" s="48">
        <v>3</v>
      </c>
      <c r="D6" s="48">
        <v>4</v>
      </c>
      <c r="E6" s="49">
        <v>5</v>
      </c>
      <c r="F6" s="49">
        <v>6</v>
      </c>
      <c r="G6" s="48">
        <v>7</v>
      </c>
      <c r="H6" s="48">
        <v>8</v>
      </c>
    </row>
    <row r="7" ht="19.5" customHeight="1" spans="1:8">
      <c r="A7" s="30"/>
      <c r="B7" s="21"/>
      <c r="C7" s="30"/>
      <c r="D7" s="21"/>
      <c r="E7" s="49"/>
      <c r="F7" s="50"/>
      <c r="G7" s="51"/>
      <c r="H7" s="51"/>
    </row>
    <row r="8" ht="19.5" customHeight="1" spans="1:8">
      <c r="A8" s="30"/>
      <c r="B8" s="21"/>
      <c r="C8" s="30"/>
      <c r="D8" s="21"/>
      <c r="E8" s="49"/>
      <c r="F8" s="50"/>
      <c r="G8" s="51"/>
      <c r="H8" s="51"/>
    </row>
    <row r="9" ht="19.5" customHeight="1" spans="1:8">
      <c r="A9" s="52" t="s">
        <v>57</v>
      </c>
      <c r="B9" s="53"/>
      <c r="C9" s="54"/>
      <c r="D9" s="55"/>
      <c r="E9" s="55"/>
      <c r="F9" s="50"/>
      <c r="G9" s="51"/>
      <c r="H9" s="51"/>
    </row>
    <row r="10" ht="19.5" customHeight="1" spans="1:8">
      <c r="A10" s="56" t="s">
        <v>421</v>
      </c>
      <c r="B10" s="53"/>
      <c r="C10" s="54"/>
      <c r="D10" s="56"/>
      <c r="E10" s="56"/>
      <c r="F10" s="57"/>
      <c r="G10" s="58"/>
      <c r="H10" s="58"/>
    </row>
    <row r="11" customHeight="1" spans="1:8">
      <c r="A11" s="1" t="s">
        <v>422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G22" sqref="G22"/>
    </sheetView>
  </sheetViews>
  <sheetFormatPr defaultColWidth="9.14159292035398" defaultRowHeight="14.25" customHeight="1"/>
  <cols>
    <col min="1" max="1" width="19.283185840708" style="1" customWidth="1"/>
    <col min="2" max="2" width="33.8495575221239" style="1" customWidth="1"/>
    <col min="3" max="3" width="23.8495575221239" style="1" customWidth="1"/>
    <col min="4" max="4" width="11.141592920354" style="1" customWidth="1"/>
    <col min="5" max="5" width="17.7079646017699" style="1" customWidth="1"/>
    <col min="6" max="6" width="9.84955752212389" style="1" customWidth="1"/>
    <col min="7" max="7" width="17.7079646017699" style="1" customWidth="1"/>
    <col min="8" max="11" width="23.141592920354" style="1" customWidth="1"/>
    <col min="12" max="16384" width="9.14159292035398" style="1"/>
  </cols>
  <sheetData>
    <row r="1" customHeight="1" spans="1:11">
      <c r="D1" s="2"/>
      <c r="E1" s="2"/>
      <c r="F1" s="2"/>
      <c r="G1" s="2"/>
      <c r="K1" s="3" t="s">
        <v>423</v>
      </c>
    </row>
    <row r="2" ht="41.25" customHeight="1" spans="1:11">
      <c r="A2" s="267" t="s">
        <v>424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3</v>
      </c>
    </row>
    <row r="4" ht="21.75" customHeight="1" spans="1:11">
      <c r="A4" s="9" t="s">
        <v>228</v>
      </c>
      <c r="B4" s="9" t="s">
        <v>183</v>
      </c>
      <c r="C4" s="9" t="s">
        <v>229</v>
      </c>
      <c r="D4" s="10" t="s">
        <v>184</v>
      </c>
      <c r="E4" s="10" t="s">
        <v>185</v>
      </c>
      <c r="F4" s="10" t="s">
        <v>186</v>
      </c>
      <c r="G4" s="10" t="s">
        <v>187</v>
      </c>
      <c r="H4" s="16" t="s">
        <v>57</v>
      </c>
      <c r="I4" s="11" t="s">
        <v>425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8"/>
      <c r="I5" s="10" t="s">
        <v>60</v>
      </c>
      <c r="J5" s="10" t="s">
        <v>61</v>
      </c>
      <c r="K5" s="10" t="s">
        <v>62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59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9">
        <v>10</v>
      </c>
      <c r="K7" s="29">
        <v>11</v>
      </c>
    </row>
    <row r="8" ht="18.75" customHeight="1" spans="1:11">
      <c r="A8" s="30"/>
      <c r="B8" s="21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21"/>
      <c r="B9" s="21"/>
      <c r="C9" s="21"/>
      <c r="D9" s="21"/>
      <c r="E9" s="21"/>
      <c r="F9" s="21"/>
      <c r="G9" s="21"/>
      <c r="H9" s="23"/>
      <c r="I9" s="23"/>
      <c r="J9" s="23"/>
      <c r="K9" s="31"/>
    </row>
    <row r="10" ht="18.75" customHeight="1" spans="1:11">
      <c r="A10" s="33" t="s">
        <v>169</v>
      </c>
      <c r="B10" s="34"/>
      <c r="C10" s="34"/>
      <c r="D10" s="34"/>
      <c r="E10" s="34"/>
      <c r="F10" s="34"/>
      <c r="G10" s="35"/>
      <c r="H10" s="23"/>
      <c r="I10" s="23"/>
      <c r="J10" s="23"/>
      <c r="K10" s="31"/>
    </row>
    <row r="11" customHeight="1" spans="1:11">
      <c r="A11" s="1" t="s">
        <v>426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zoomScale="90" zoomScaleNormal="90" workbookViewId="0">
      <selection activeCell="F27" sqref="F27"/>
    </sheetView>
  </sheetViews>
  <sheetFormatPr defaultColWidth="9.14159292035398" defaultRowHeight="14.25" customHeight="1" outlineLevelCol="6"/>
  <cols>
    <col min="1" max="1" width="37.1681415929204" style="1" customWidth="1"/>
    <col min="2" max="4" width="28" style="1" customWidth="1"/>
    <col min="5" max="7" width="23.8495575221239" style="1" customWidth="1"/>
    <col min="8" max="16384" width="9.14159292035398" style="1"/>
  </cols>
  <sheetData>
    <row r="1" ht="13.5" customHeight="1" spans="1:7">
      <c r="D1" s="2"/>
      <c r="G1" s="3" t="s">
        <v>427</v>
      </c>
    </row>
    <row r="2" ht="41.25" customHeight="1" spans="1:7">
      <c r="A2" s="4" t="s">
        <v>428</v>
      </c>
      <c r="B2" s="4"/>
      <c r="C2" s="4"/>
      <c r="D2" s="4"/>
      <c r="E2" s="4"/>
      <c r="F2" s="4"/>
      <c r="G2" s="4"/>
    </row>
    <row r="3" ht="13.5" customHeight="1" spans="1:7">
      <c r="A3" s="5" t="s">
        <v>2</v>
      </c>
      <c r="B3" s="6"/>
      <c r="C3" s="6"/>
      <c r="D3" s="6"/>
      <c r="E3" s="7"/>
      <c r="F3" s="7"/>
      <c r="G3" s="8" t="s">
        <v>3</v>
      </c>
    </row>
    <row r="4" ht="21.75" customHeight="1" spans="1:7">
      <c r="A4" s="9" t="s">
        <v>229</v>
      </c>
      <c r="B4" s="9" t="s">
        <v>228</v>
      </c>
      <c r="C4" s="9" t="s">
        <v>183</v>
      </c>
      <c r="D4" s="10" t="s">
        <v>429</v>
      </c>
      <c r="E4" s="11" t="s">
        <v>60</v>
      </c>
      <c r="F4" s="12"/>
      <c r="G4" s="13"/>
    </row>
    <row r="5" ht="21.75" customHeight="1" spans="1:7">
      <c r="A5" s="14"/>
      <c r="B5" s="14"/>
      <c r="C5" s="14"/>
      <c r="D5" s="15"/>
      <c r="E5" s="16" t="s">
        <v>430</v>
      </c>
      <c r="F5" s="10" t="s">
        <v>431</v>
      </c>
      <c r="G5" s="10" t="s">
        <v>432</v>
      </c>
    </row>
    <row r="6" ht="40.5" customHeight="1" spans="1:7">
      <c r="A6" s="17"/>
      <c r="B6" s="17"/>
      <c r="C6" s="17"/>
      <c r="D6" s="18"/>
      <c r="E6" s="19"/>
      <c r="F6" s="18" t="s">
        <v>59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17.25" customHeight="1" spans="1:7">
      <c r="A8" s="21" t="s">
        <v>71</v>
      </c>
      <c r="B8" s="22"/>
      <c r="C8" s="22"/>
      <c r="D8" s="21"/>
      <c r="E8" s="23"/>
      <c r="F8" s="23"/>
      <c r="G8" s="23"/>
    </row>
    <row r="9" ht="18.75" customHeight="1" spans="1:7">
      <c r="A9" s="21"/>
      <c r="B9" s="21" t="s">
        <v>433</v>
      </c>
      <c r="C9" s="21" t="s">
        <v>234</v>
      </c>
      <c r="D9" s="21" t="s">
        <v>434</v>
      </c>
      <c r="E9" s="23">
        <v>1800</v>
      </c>
      <c r="F9" s="23">
        <v>1800</v>
      </c>
      <c r="G9" s="23">
        <v>1800</v>
      </c>
    </row>
    <row r="10" ht="18.75" customHeight="1" spans="1:7">
      <c r="A10" s="24"/>
      <c r="B10" s="21" t="s">
        <v>435</v>
      </c>
      <c r="C10" s="25" t="s">
        <v>239</v>
      </c>
      <c r="D10" s="21" t="s">
        <v>434</v>
      </c>
      <c r="E10" s="23">
        <v>8624165.4</v>
      </c>
      <c r="F10" s="23">
        <v>8624165.4</v>
      </c>
      <c r="G10" s="23">
        <v>8624165.4</v>
      </c>
    </row>
    <row r="11" ht="18.75" customHeight="1" spans="1:7">
      <c r="A11" s="26" t="s">
        <v>57</v>
      </c>
      <c r="B11" s="25" t="s">
        <v>436</v>
      </c>
      <c r="C11" s="25"/>
      <c r="D11" s="27"/>
      <c r="E11" s="23">
        <f>SUM(E9:E10)</f>
        <v>8625965.4</v>
      </c>
      <c r="F11" s="23">
        <f>SUM(F9:F10)</f>
        <v>8625965.4</v>
      </c>
      <c r="G11" s="23">
        <f>SUM(G9:G10)</f>
        <v>8625965.4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D24" sqref="D24"/>
    </sheetView>
  </sheetViews>
  <sheetFormatPr defaultColWidth="8.57522123893805" defaultRowHeight="12.75" customHeight="1"/>
  <cols>
    <col min="1" max="1" width="15.8938053097345" style="1" customWidth="1"/>
    <col min="2" max="2" width="35" style="1" customWidth="1"/>
    <col min="3" max="19" width="22" style="1" customWidth="1"/>
    <col min="20" max="16384" width="8.57522123893805" style="1"/>
  </cols>
  <sheetData>
    <row r="1" ht="17.25" customHeight="1" spans="1:19">
      <c r="A1" s="44" t="s">
        <v>53</v>
      </c>
    </row>
    <row r="2" ht="41.25" customHeight="1" spans="1:19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250" t="s">
        <v>55</v>
      </c>
      <c r="B4" s="251" t="s">
        <v>56</v>
      </c>
      <c r="C4" s="251" t="s">
        <v>57</v>
      </c>
      <c r="D4" s="252" t="s">
        <v>58</v>
      </c>
      <c r="E4" s="252"/>
      <c r="F4" s="252"/>
      <c r="G4" s="252"/>
      <c r="H4" s="252"/>
      <c r="I4" s="253"/>
      <c r="J4" s="252"/>
      <c r="K4" s="252"/>
      <c r="L4" s="252"/>
      <c r="M4" s="252"/>
      <c r="N4" s="254"/>
      <c r="O4" s="252" t="s">
        <v>47</v>
      </c>
      <c r="P4" s="252"/>
      <c r="Q4" s="252"/>
      <c r="R4" s="252"/>
      <c r="S4" s="254"/>
    </row>
    <row r="5" ht="27" customHeight="1" spans="1:19">
      <c r="A5" s="255"/>
      <c r="B5" s="256"/>
      <c r="C5" s="256"/>
      <c r="D5" s="256" t="s">
        <v>59</v>
      </c>
      <c r="E5" s="256" t="s">
        <v>60</v>
      </c>
      <c r="F5" s="256" t="s">
        <v>61</v>
      </c>
      <c r="G5" s="256" t="s">
        <v>62</v>
      </c>
      <c r="H5" s="256" t="s">
        <v>63</v>
      </c>
      <c r="I5" s="257" t="s">
        <v>64</v>
      </c>
      <c r="J5" s="258"/>
      <c r="K5" s="258"/>
      <c r="L5" s="258"/>
      <c r="M5" s="258"/>
      <c r="N5" s="259"/>
      <c r="O5" s="256" t="s">
        <v>59</v>
      </c>
      <c r="P5" s="256" t="s">
        <v>60</v>
      </c>
      <c r="Q5" s="256" t="s">
        <v>61</v>
      </c>
      <c r="R5" s="256" t="s">
        <v>62</v>
      </c>
      <c r="S5" s="256" t="s">
        <v>65</v>
      </c>
    </row>
    <row r="6" ht="30" customHeight="1" spans="1:19">
      <c r="A6" s="260"/>
      <c r="B6" s="261"/>
      <c r="C6" s="164"/>
      <c r="D6" s="164"/>
      <c r="E6" s="164"/>
      <c r="F6" s="164"/>
      <c r="G6" s="164"/>
      <c r="H6" s="164"/>
      <c r="I6" s="186" t="s">
        <v>59</v>
      </c>
      <c r="J6" s="259" t="s">
        <v>66</v>
      </c>
      <c r="K6" s="259" t="s">
        <v>67</v>
      </c>
      <c r="L6" s="259" t="s">
        <v>68</v>
      </c>
      <c r="M6" s="259" t="s">
        <v>69</v>
      </c>
      <c r="N6" s="259" t="s">
        <v>70</v>
      </c>
      <c r="O6" s="262"/>
      <c r="P6" s="262"/>
      <c r="Q6" s="262"/>
      <c r="R6" s="262"/>
      <c r="S6" s="164"/>
    </row>
    <row r="7" ht="15" customHeight="1" spans="1:19">
      <c r="A7" s="52">
        <v>1</v>
      </c>
      <c r="B7" s="52">
        <v>2</v>
      </c>
      <c r="C7" s="52">
        <v>3</v>
      </c>
      <c r="D7" s="52">
        <v>4</v>
      </c>
      <c r="E7" s="52">
        <v>5</v>
      </c>
      <c r="F7" s="52">
        <v>6</v>
      </c>
      <c r="G7" s="52">
        <v>7</v>
      </c>
      <c r="H7" s="52">
        <v>8</v>
      </c>
      <c r="I7" s="186">
        <v>9</v>
      </c>
      <c r="J7" s="52">
        <v>10</v>
      </c>
      <c r="K7" s="52">
        <v>11</v>
      </c>
      <c r="L7" s="52">
        <v>12</v>
      </c>
      <c r="M7" s="52">
        <v>13</v>
      </c>
      <c r="N7" s="52">
        <v>14</v>
      </c>
      <c r="O7" s="52">
        <v>15</v>
      </c>
      <c r="P7" s="52">
        <v>16</v>
      </c>
      <c r="Q7" s="52">
        <v>17</v>
      </c>
      <c r="R7" s="52">
        <v>18</v>
      </c>
      <c r="S7" s="52">
        <v>19</v>
      </c>
    </row>
    <row r="8" ht="18" customHeight="1" spans="1:19">
      <c r="A8" s="21">
        <v>131013</v>
      </c>
      <c r="B8" s="21" t="s">
        <v>71</v>
      </c>
      <c r="C8" s="160">
        <v>10679413.4</v>
      </c>
      <c r="D8" s="160">
        <v>10679413.4</v>
      </c>
      <c r="E8" s="160">
        <v>2055248</v>
      </c>
      <c r="F8" s="160"/>
      <c r="G8" s="160"/>
      <c r="H8" s="160"/>
      <c r="I8" s="160">
        <v>8624165.4</v>
      </c>
      <c r="J8" s="160">
        <v>8624165.4</v>
      </c>
      <c r="K8" s="160"/>
      <c r="L8" s="160"/>
      <c r="M8" s="160"/>
      <c r="N8" s="160"/>
      <c r="O8" s="160"/>
      <c r="P8" s="160"/>
      <c r="Q8" s="160"/>
      <c r="R8" s="160"/>
      <c r="S8" s="160"/>
    </row>
    <row r="9" ht="18" customHeight="1" spans="1:19">
      <c r="A9" s="45" t="s">
        <v>57</v>
      </c>
      <c r="B9" s="223"/>
      <c r="C9" s="160">
        <v>10679413.4</v>
      </c>
      <c r="D9" s="160">
        <v>10679413.4</v>
      </c>
      <c r="E9" s="160">
        <v>2055248</v>
      </c>
      <c r="F9" s="160"/>
      <c r="G9" s="160"/>
      <c r="H9" s="160"/>
      <c r="I9" s="160">
        <v>8624165.4</v>
      </c>
      <c r="J9" s="160">
        <v>8624165.4</v>
      </c>
      <c r="K9" s="160"/>
      <c r="L9" s="160"/>
      <c r="M9" s="160"/>
      <c r="N9" s="160"/>
      <c r="O9" s="160"/>
      <c r="P9" s="160"/>
      <c r="Q9" s="160"/>
      <c r="R9" s="160"/>
      <c r="S9" s="16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zoomScale="80" zoomScaleNormal="80" workbookViewId="0">
      <selection activeCell="D24" sqref="D24"/>
    </sheetView>
  </sheetViews>
  <sheetFormatPr defaultColWidth="8.57522123893805" defaultRowHeight="12.75" customHeight="1"/>
  <cols>
    <col min="1" max="1" width="14.283185840708" style="1" customWidth="1"/>
    <col min="2" max="2" width="37.5752212389381" style="1" customWidth="1"/>
    <col min="3" max="8" width="24.5752212389381" style="1" customWidth="1"/>
    <col min="9" max="9" width="26.7079646017699" style="1" customWidth="1"/>
    <col min="10" max="11" width="24.4247787610619" style="1" customWidth="1"/>
    <col min="12" max="15" width="24.5752212389381" style="1" customWidth="1"/>
    <col min="16" max="16384" width="8.57522123893805" style="1"/>
  </cols>
  <sheetData>
    <row r="1" ht="17.25" customHeight="1" spans="1:15">
      <c r="A1" s="43" t="s">
        <v>72</v>
      </c>
    </row>
    <row r="2" ht="41.25" customHeight="1" spans="1:15">
      <c r="A2" s="39" t="s">
        <v>73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239" t="s">
        <v>74</v>
      </c>
      <c r="B4" s="239" t="s">
        <v>75</v>
      </c>
      <c r="C4" s="239" t="s">
        <v>57</v>
      </c>
      <c r="D4" s="240" t="s">
        <v>60</v>
      </c>
      <c r="E4" s="241"/>
      <c r="F4" s="242"/>
      <c r="G4" s="243" t="s">
        <v>61</v>
      </c>
      <c r="H4" s="243" t="s">
        <v>62</v>
      </c>
      <c r="I4" s="243" t="s">
        <v>76</v>
      </c>
      <c r="J4" s="240" t="s">
        <v>64</v>
      </c>
      <c r="K4" s="241"/>
      <c r="L4" s="241"/>
      <c r="M4" s="241"/>
      <c r="N4" s="244"/>
      <c r="O4" s="245"/>
    </row>
    <row r="5" ht="42" customHeight="1" spans="1:15">
      <c r="A5" s="246"/>
      <c r="B5" s="246"/>
      <c r="C5" s="247"/>
      <c r="D5" s="248" t="s">
        <v>59</v>
      </c>
      <c r="E5" s="248" t="s">
        <v>77</v>
      </c>
      <c r="F5" s="248" t="s">
        <v>78</v>
      </c>
      <c r="G5" s="247"/>
      <c r="H5" s="247"/>
      <c r="I5" s="246"/>
      <c r="J5" s="248" t="s">
        <v>59</v>
      </c>
      <c r="K5" s="233" t="s">
        <v>79</v>
      </c>
      <c r="L5" s="233" t="s">
        <v>80</v>
      </c>
      <c r="M5" s="233" t="s">
        <v>81</v>
      </c>
      <c r="N5" s="233" t="s">
        <v>82</v>
      </c>
      <c r="O5" s="233" t="s">
        <v>83</v>
      </c>
    </row>
    <row r="6" ht="18" customHeight="1" spans="1:15">
      <c r="A6" s="48" t="s">
        <v>84</v>
      </c>
      <c r="B6" s="48" t="s">
        <v>85</v>
      </c>
      <c r="C6" s="48" t="s">
        <v>86</v>
      </c>
      <c r="D6" s="49" t="s">
        <v>87</v>
      </c>
      <c r="E6" s="49" t="s">
        <v>88</v>
      </c>
      <c r="F6" s="49" t="s">
        <v>89</v>
      </c>
      <c r="G6" s="49" t="s">
        <v>90</v>
      </c>
      <c r="H6" s="49" t="s">
        <v>91</v>
      </c>
      <c r="I6" s="49" t="s">
        <v>92</v>
      </c>
      <c r="J6" s="49" t="s">
        <v>93</v>
      </c>
      <c r="K6" s="49" t="s">
        <v>94</v>
      </c>
      <c r="L6" s="49" t="s">
        <v>95</v>
      </c>
      <c r="M6" s="49" t="s">
        <v>96</v>
      </c>
      <c r="N6" s="48" t="s">
        <v>97</v>
      </c>
      <c r="O6" s="49" t="s">
        <v>98</v>
      </c>
    </row>
    <row r="7" ht="21" customHeight="1" spans="1:15">
      <c r="A7" s="30" t="s">
        <v>99</v>
      </c>
      <c r="B7" s="30" t="s">
        <v>100</v>
      </c>
      <c r="C7" s="160">
        <v>215000</v>
      </c>
      <c r="D7" s="160">
        <v>215000</v>
      </c>
      <c r="E7" s="160">
        <v>215000</v>
      </c>
      <c r="F7" s="160"/>
      <c r="G7" s="160"/>
      <c r="H7" s="160"/>
      <c r="I7" s="160"/>
      <c r="J7" s="160"/>
      <c r="K7" s="160"/>
      <c r="L7" s="160"/>
      <c r="M7" s="160"/>
      <c r="N7" s="160"/>
      <c r="O7" s="160"/>
    </row>
    <row r="8" ht="21" customHeight="1" spans="1:15">
      <c r="A8" s="30" t="s">
        <v>101</v>
      </c>
      <c r="B8" s="30" t="s">
        <v>102</v>
      </c>
      <c r="C8" s="160">
        <v>215000</v>
      </c>
      <c r="D8" s="160">
        <v>215000</v>
      </c>
      <c r="E8" s="160">
        <v>215000</v>
      </c>
      <c r="F8" s="160"/>
      <c r="G8" s="160"/>
      <c r="H8" s="160"/>
      <c r="I8" s="160"/>
      <c r="J8" s="160"/>
      <c r="K8" s="160"/>
      <c r="L8" s="160"/>
      <c r="M8" s="160"/>
      <c r="N8" s="160"/>
      <c r="O8" s="160"/>
    </row>
    <row r="9" ht="21" customHeight="1" spans="1:15">
      <c r="A9" s="30" t="s">
        <v>103</v>
      </c>
      <c r="B9" s="30" t="s">
        <v>104</v>
      </c>
      <c r="C9" s="160">
        <v>215000</v>
      </c>
      <c r="D9" s="160">
        <v>215000</v>
      </c>
      <c r="E9" s="160">
        <v>215000</v>
      </c>
      <c r="F9" s="160"/>
      <c r="G9" s="160"/>
      <c r="H9" s="160"/>
      <c r="I9" s="160"/>
      <c r="J9" s="160"/>
      <c r="K9" s="160"/>
      <c r="L9" s="160"/>
      <c r="M9" s="160"/>
      <c r="N9" s="160"/>
      <c r="O9" s="160"/>
    </row>
    <row r="10" ht="21" customHeight="1" spans="1:15">
      <c r="A10" s="30" t="s">
        <v>105</v>
      </c>
      <c r="B10" s="30" t="s">
        <v>106</v>
      </c>
      <c r="C10" s="160">
        <v>10294413.4</v>
      </c>
      <c r="D10" s="160">
        <v>1670248</v>
      </c>
      <c r="E10" s="160">
        <v>1668448</v>
      </c>
      <c r="F10" s="160">
        <v>1800</v>
      </c>
      <c r="G10" s="160"/>
      <c r="H10" s="160"/>
      <c r="I10" s="160"/>
      <c r="J10" s="160">
        <v>8624165.4</v>
      </c>
      <c r="K10" s="160">
        <v>8624165.4</v>
      </c>
      <c r="L10" s="160"/>
      <c r="M10" s="160"/>
      <c r="N10" s="160"/>
      <c r="O10" s="160"/>
    </row>
    <row r="11" ht="21" customHeight="1" spans="1:15">
      <c r="A11" s="30" t="s">
        <v>107</v>
      </c>
      <c r="B11" s="30" t="s">
        <v>108</v>
      </c>
      <c r="C11" s="160">
        <v>1800</v>
      </c>
      <c r="D11" s="160">
        <v>1800</v>
      </c>
      <c r="E11" s="160"/>
      <c r="F11" s="160">
        <v>1800</v>
      </c>
      <c r="G11" s="160"/>
      <c r="H11" s="160"/>
      <c r="I11" s="160"/>
      <c r="J11" s="160"/>
      <c r="K11" s="160"/>
      <c r="L11" s="160"/>
      <c r="M11" s="160"/>
      <c r="N11" s="160"/>
      <c r="O11" s="160"/>
    </row>
    <row r="12" ht="21" customHeight="1" spans="1:15">
      <c r="A12" s="30" t="s">
        <v>109</v>
      </c>
      <c r="B12" s="30" t="s">
        <v>110</v>
      </c>
      <c r="C12" s="160">
        <v>1800</v>
      </c>
      <c r="D12" s="160">
        <v>1800</v>
      </c>
      <c r="E12" s="160"/>
      <c r="F12" s="160">
        <v>1800</v>
      </c>
      <c r="G12" s="160"/>
      <c r="H12" s="160"/>
      <c r="I12" s="160"/>
      <c r="J12" s="160"/>
      <c r="K12" s="160"/>
      <c r="L12" s="160"/>
      <c r="M12" s="160"/>
      <c r="N12" s="160"/>
      <c r="O12" s="160"/>
    </row>
    <row r="13" ht="21" customHeight="1" spans="1:15">
      <c r="A13" s="30" t="s">
        <v>111</v>
      </c>
      <c r="B13" s="30" t="s">
        <v>112</v>
      </c>
      <c r="C13" s="160">
        <v>10127813.4</v>
      </c>
      <c r="D13" s="160">
        <v>1503648</v>
      </c>
      <c r="E13" s="160">
        <v>1503648</v>
      </c>
      <c r="F13" s="160"/>
      <c r="G13" s="160"/>
      <c r="H13" s="160"/>
      <c r="I13" s="160"/>
      <c r="J13" s="160">
        <v>8624165.4</v>
      </c>
      <c r="K13" s="160">
        <v>8624165.4</v>
      </c>
      <c r="L13" s="160"/>
      <c r="M13" s="160"/>
      <c r="N13" s="160"/>
      <c r="O13" s="160"/>
    </row>
    <row r="14" ht="21" customHeight="1" spans="1:15">
      <c r="A14" s="30" t="s">
        <v>113</v>
      </c>
      <c r="B14" s="30" t="s">
        <v>114</v>
      </c>
      <c r="C14" s="160">
        <v>10127813.4</v>
      </c>
      <c r="D14" s="160">
        <v>1503648</v>
      </c>
      <c r="E14" s="160">
        <v>1503648</v>
      </c>
      <c r="F14" s="160"/>
      <c r="G14" s="160"/>
      <c r="H14" s="160"/>
      <c r="I14" s="160"/>
      <c r="J14" s="160">
        <v>8624165.4</v>
      </c>
      <c r="K14" s="160">
        <v>8624165.4</v>
      </c>
      <c r="L14" s="160"/>
      <c r="M14" s="160"/>
      <c r="N14" s="160"/>
      <c r="O14" s="160"/>
    </row>
    <row r="15" ht="21" customHeight="1" spans="1:15">
      <c r="A15" s="30" t="s">
        <v>115</v>
      </c>
      <c r="B15" s="30" t="s">
        <v>116</v>
      </c>
      <c r="C15" s="160">
        <v>164800</v>
      </c>
      <c r="D15" s="160">
        <v>164800</v>
      </c>
      <c r="E15" s="160">
        <v>164800</v>
      </c>
      <c r="F15" s="160"/>
      <c r="G15" s="160"/>
      <c r="H15" s="160"/>
      <c r="I15" s="160"/>
      <c r="J15" s="160"/>
      <c r="K15" s="160"/>
      <c r="L15" s="160"/>
      <c r="M15" s="160"/>
      <c r="N15" s="160"/>
      <c r="O15" s="160"/>
    </row>
    <row r="16" ht="21" customHeight="1" spans="1:15">
      <c r="A16" s="30" t="s">
        <v>117</v>
      </c>
      <c r="B16" s="30" t="s">
        <v>118</v>
      </c>
      <c r="C16" s="160">
        <v>96000</v>
      </c>
      <c r="D16" s="160">
        <v>96000</v>
      </c>
      <c r="E16" s="160">
        <v>96000</v>
      </c>
      <c r="F16" s="160"/>
      <c r="G16" s="160"/>
      <c r="H16" s="160"/>
      <c r="I16" s="160"/>
      <c r="J16" s="160"/>
      <c r="K16" s="160"/>
      <c r="L16" s="160"/>
      <c r="M16" s="160"/>
      <c r="N16" s="160"/>
      <c r="O16" s="160"/>
    </row>
    <row r="17" ht="21" customHeight="1" spans="1:15">
      <c r="A17" s="30" t="s">
        <v>119</v>
      </c>
      <c r="B17" s="30" t="s">
        <v>120</v>
      </c>
      <c r="C17" s="160">
        <v>60000</v>
      </c>
      <c r="D17" s="160">
        <v>60000</v>
      </c>
      <c r="E17" s="160">
        <v>60000</v>
      </c>
      <c r="F17" s="160"/>
      <c r="G17" s="160"/>
      <c r="H17" s="160"/>
      <c r="I17" s="160"/>
      <c r="J17" s="160"/>
      <c r="K17" s="160"/>
      <c r="L17" s="160"/>
      <c r="M17" s="160"/>
      <c r="N17" s="160"/>
      <c r="O17" s="160"/>
    </row>
    <row r="18" ht="21" customHeight="1" spans="1:15">
      <c r="A18" s="30" t="s">
        <v>121</v>
      </c>
      <c r="B18" s="30" t="s">
        <v>122</v>
      </c>
      <c r="C18" s="160">
        <v>8800</v>
      </c>
      <c r="D18" s="160">
        <v>8800</v>
      </c>
      <c r="E18" s="160">
        <v>8800</v>
      </c>
      <c r="F18" s="160"/>
      <c r="G18" s="160"/>
      <c r="H18" s="160"/>
      <c r="I18" s="160"/>
      <c r="J18" s="160"/>
      <c r="K18" s="160"/>
      <c r="L18" s="160"/>
      <c r="M18" s="160"/>
      <c r="N18" s="160"/>
      <c r="O18" s="160"/>
    </row>
    <row r="19" ht="21" customHeight="1" spans="1:15">
      <c r="A19" s="30" t="s">
        <v>123</v>
      </c>
      <c r="B19" s="30" t="s">
        <v>124</v>
      </c>
      <c r="C19" s="160">
        <v>170000</v>
      </c>
      <c r="D19" s="160">
        <v>170000</v>
      </c>
      <c r="E19" s="160">
        <v>170000</v>
      </c>
      <c r="F19" s="160"/>
      <c r="G19" s="160"/>
      <c r="H19" s="160"/>
      <c r="I19" s="160"/>
      <c r="J19" s="160"/>
      <c r="K19" s="160"/>
      <c r="L19" s="160"/>
      <c r="M19" s="160"/>
      <c r="N19" s="160"/>
      <c r="O19" s="160"/>
    </row>
    <row r="20" ht="21" customHeight="1" spans="1:15">
      <c r="A20" s="30" t="s">
        <v>125</v>
      </c>
      <c r="B20" s="30" t="s">
        <v>126</v>
      </c>
      <c r="C20" s="160">
        <v>170000</v>
      </c>
      <c r="D20" s="160">
        <v>170000</v>
      </c>
      <c r="E20" s="160">
        <v>170000</v>
      </c>
      <c r="F20" s="160"/>
      <c r="G20" s="160"/>
      <c r="H20" s="160"/>
      <c r="I20" s="160"/>
      <c r="J20" s="160"/>
      <c r="K20" s="160"/>
      <c r="L20" s="160"/>
      <c r="M20" s="160"/>
      <c r="N20" s="160"/>
      <c r="O20" s="160"/>
    </row>
    <row r="21" ht="21" customHeight="1" spans="1:15">
      <c r="A21" s="30" t="s">
        <v>127</v>
      </c>
      <c r="B21" s="30" t="s">
        <v>128</v>
      </c>
      <c r="C21" s="160">
        <v>170000</v>
      </c>
      <c r="D21" s="160">
        <v>170000</v>
      </c>
      <c r="E21" s="160">
        <v>170000</v>
      </c>
      <c r="F21" s="160"/>
      <c r="G21" s="160"/>
      <c r="H21" s="160"/>
      <c r="I21" s="160"/>
      <c r="J21" s="160"/>
      <c r="K21" s="160"/>
      <c r="L21" s="160"/>
      <c r="M21" s="160"/>
      <c r="N21" s="160"/>
      <c r="O21" s="160"/>
    </row>
    <row r="22" ht="21" customHeight="1" spans="1:15">
      <c r="A22" s="249" t="s">
        <v>57</v>
      </c>
      <c r="B22" s="35"/>
      <c r="C22" s="160">
        <v>10679413.4</v>
      </c>
      <c r="D22" s="160">
        <v>2055248</v>
      </c>
      <c r="E22" s="160">
        <v>2053448</v>
      </c>
      <c r="F22" s="160">
        <v>1800</v>
      </c>
      <c r="G22" s="160"/>
      <c r="H22" s="160"/>
      <c r="I22" s="160"/>
      <c r="J22" s="160">
        <v>8624165.4</v>
      </c>
      <c r="K22" s="160">
        <v>8624165.4</v>
      </c>
      <c r="L22" s="160"/>
      <c r="M22" s="160"/>
      <c r="N22" s="160"/>
      <c r="O22" s="160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34" sqref="B34"/>
    </sheetView>
  </sheetViews>
  <sheetFormatPr defaultColWidth="8.57522123893805" defaultRowHeight="12.75" customHeight="1" outlineLevelCol="3"/>
  <cols>
    <col min="1" max="4" width="35.5752212389381" style="1" customWidth="1"/>
    <col min="5" max="16384" width="8.57522123893805" style="1"/>
  </cols>
  <sheetData>
    <row r="1" ht="15" customHeight="1" spans="1:4">
      <c r="A1" s="40"/>
      <c r="B1" s="43"/>
      <c r="C1" s="43"/>
      <c r="D1" s="43" t="s">
        <v>129</v>
      </c>
    </row>
    <row r="2" ht="41.25" customHeight="1" spans="1:4">
      <c r="A2" s="265" t="s">
        <v>130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233" t="s">
        <v>4</v>
      </c>
      <c r="B4" s="234"/>
      <c r="C4" s="233" t="s">
        <v>5</v>
      </c>
      <c r="D4" s="234"/>
    </row>
    <row r="5" ht="18.75" customHeight="1" spans="1:4">
      <c r="A5" s="233" t="s">
        <v>6</v>
      </c>
      <c r="B5" s="233" t="s">
        <v>7</v>
      </c>
      <c r="C5" s="233" t="s">
        <v>8</v>
      </c>
      <c r="D5" s="233" t="s">
        <v>7</v>
      </c>
    </row>
    <row r="6" ht="16.5" customHeight="1" spans="1:4">
      <c r="A6" s="235" t="s">
        <v>131</v>
      </c>
      <c r="B6" s="160">
        <v>2055248</v>
      </c>
      <c r="C6" s="235" t="s">
        <v>132</v>
      </c>
      <c r="D6" s="160">
        <v>2055248</v>
      </c>
    </row>
    <row r="7" ht="16.5" customHeight="1" spans="1:4">
      <c r="A7" s="235" t="s">
        <v>133</v>
      </c>
      <c r="B7" s="160">
        <v>2055248</v>
      </c>
      <c r="C7" s="235" t="s">
        <v>134</v>
      </c>
      <c r="D7" s="160"/>
    </row>
    <row r="8" ht="16.5" customHeight="1" spans="1:4">
      <c r="A8" s="235" t="s">
        <v>135</v>
      </c>
      <c r="B8" s="160"/>
      <c r="C8" s="235" t="s">
        <v>136</v>
      </c>
      <c r="D8" s="160"/>
    </row>
    <row r="9" ht="16.5" customHeight="1" spans="1:4">
      <c r="A9" s="235" t="s">
        <v>137</v>
      </c>
      <c r="B9" s="160"/>
      <c r="C9" s="235" t="s">
        <v>138</v>
      </c>
      <c r="D9" s="160"/>
    </row>
    <row r="10" ht="16.5" customHeight="1" spans="1:4">
      <c r="A10" s="235" t="s">
        <v>139</v>
      </c>
      <c r="B10" s="160"/>
      <c r="C10" s="235" t="s">
        <v>140</v>
      </c>
      <c r="D10" s="160"/>
    </row>
    <row r="11" ht="16.5" customHeight="1" spans="1:4">
      <c r="A11" s="235" t="s">
        <v>133</v>
      </c>
      <c r="B11" s="160"/>
      <c r="C11" s="235" t="s">
        <v>141</v>
      </c>
      <c r="D11" s="160"/>
    </row>
    <row r="12" ht="16.5" customHeight="1" spans="1:4">
      <c r="A12" s="56" t="s">
        <v>135</v>
      </c>
      <c r="B12" s="160"/>
      <c r="C12" s="185" t="s">
        <v>142</v>
      </c>
      <c r="D12" s="160"/>
    </row>
    <row r="13" ht="16.5" customHeight="1" spans="1:4">
      <c r="A13" s="56" t="s">
        <v>137</v>
      </c>
      <c r="B13" s="160"/>
      <c r="C13" s="185" t="s">
        <v>143</v>
      </c>
      <c r="D13" s="160"/>
    </row>
    <row r="14" ht="16.5" customHeight="1" spans="1:4">
      <c r="A14" s="236"/>
      <c r="B14" s="160"/>
      <c r="C14" s="185" t="s">
        <v>144</v>
      </c>
      <c r="D14" s="160"/>
    </row>
    <row r="15" ht="16.5" customHeight="1" spans="1:4">
      <c r="A15" s="236"/>
      <c r="B15" s="160"/>
      <c r="C15" s="185" t="s">
        <v>145</v>
      </c>
      <c r="D15" s="160"/>
    </row>
    <row r="16" ht="16.5" customHeight="1" spans="1:4">
      <c r="A16" s="236"/>
      <c r="B16" s="160"/>
      <c r="C16" s="185" t="s">
        <v>146</v>
      </c>
      <c r="D16" s="160"/>
    </row>
    <row r="17" ht="16.5" customHeight="1" spans="1:4">
      <c r="A17" s="236"/>
      <c r="B17" s="160"/>
      <c r="C17" s="185" t="s">
        <v>147</v>
      </c>
      <c r="D17" s="160"/>
    </row>
    <row r="18" ht="16.5" customHeight="1" spans="1:4">
      <c r="A18" s="236"/>
      <c r="B18" s="160"/>
      <c r="C18" s="185" t="s">
        <v>148</v>
      </c>
      <c r="D18" s="160"/>
    </row>
    <row r="19" ht="16.5" customHeight="1" spans="1:4">
      <c r="A19" s="236"/>
      <c r="B19" s="160"/>
      <c r="C19" s="185" t="s">
        <v>149</v>
      </c>
      <c r="D19" s="160"/>
    </row>
    <row r="20" ht="16.5" customHeight="1" spans="1:4">
      <c r="A20" s="236"/>
      <c r="B20" s="160"/>
      <c r="C20" s="185" t="s">
        <v>150</v>
      </c>
      <c r="D20" s="160"/>
    </row>
    <row r="21" ht="16.5" customHeight="1" spans="1:4">
      <c r="A21" s="236"/>
      <c r="B21" s="160"/>
      <c r="C21" s="185" t="s">
        <v>151</v>
      </c>
      <c r="D21" s="160"/>
    </row>
    <row r="22" ht="16.5" customHeight="1" spans="1:4">
      <c r="A22" s="236"/>
      <c r="B22" s="160"/>
      <c r="C22" s="185" t="s">
        <v>152</v>
      </c>
      <c r="D22" s="160"/>
    </row>
    <row r="23" ht="16.5" customHeight="1" spans="1:4">
      <c r="A23" s="236"/>
      <c r="B23" s="160"/>
      <c r="C23" s="185" t="s">
        <v>153</v>
      </c>
      <c r="D23" s="160"/>
    </row>
    <row r="24" ht="16.5" customHeight="1" spans="1:4">
      <c r="A24" s="236"/>
      <c r="B24" s="160"/>
      <c r="C24" s="185" t="s">
        <v>154</v>
      </c>
      <c r="D24" s="160"/>
    </row>
    <row r="25" ht="16.5" customHeight="1" spans="1:4">
      <c r="A25" s="236"/>
      <c r="B25" s="160"/>
      <c r="C25" s="185" t="s">
        <v>155</v>
      </c>
      <c r="D25" s="160"/>
    </row>
    <row r="26" ht="16.5" customHeight="1" spans="1:4">
      <c r="A26" s="236"/>
      <c r="B26" s="160"/>
      <c r="C26" s="185" t="s">
        <v>156</v>
      </c>
      <c r="D26" s="160"/>
    </row>
    <row r="27" ht="16.5" customHeight="1" spans="1:4">
      <c r="A27" s="236"/>
      <c r="B27" s="160"/>
      <c r="C27" s="185" t="s">
        <v>157</v>
      </c>
      <c r="D27" s="160"/>
    </row>
    <row r="28" ht="16.5" customHeight="1" spans="1:4">
      <c r="A28" s="236"/>
      <c r="B28" s="160"/>
      <c r="C28" s="185" t="s">
        <v>158</v>
      </c>
      <c r="D28" s="160"/>
    </row>
    <row r="29" ht="16.5" customHeight="1" spans="1:4">
      <c r="A29" s="236"/>
      <c r="B29" s="160"/>
      <c r="C29" s="185" t="s">
        <v>159</v>
      </c>
      <c r="D29" s="160"/>
    </row>
    <row r="30" ht="16.5" customHeight="1" spans="1:4">
      <c r="A30" s="236"/>
      <c r="B30" s="160"/>
      <c r="C30" s="185" t="s">
        <v>160</v>
      </c>
      <c r="D30" s="160"/>
    </row>
    <row r="31" ht="16.5" customHeight="1" spans="1:4">
      <c r="A31" s="236"/>
      <c r="B31" s="160"/>
      <c r="C31" s="56" t="s">
        <v>161</v>
      </c>
      <c r="D31" s="160"/>
    </row>
    <row r="32" ht="16.5" customHeight="1" spans="1:4">
      <c r="A32" s="236"/>
      <c r="B32" s="160"/>
      <c r="C32" s="56" t="s">
        <v>162</v>
      </c>
      <c r="D32" s="160"/>
    </row>
    <row r="33" ht="16.5" customHeight="1" spans="1:4">
      <c r="A33" s="236"/>
      <c r="B33" s="160"/>
      <c r="C33" s="30" t="s">
        <v>163</v>
      </c>
      <c r="D33" s="160"/>
    </row>
    <row r="34" ht="15" customHeight="1" spans="1:4">
      <c r="A34" s="237" t="s">
        <v>51</v>
      </c>
      <c r="B34" s="238">
        <v>2055248</v>
      </c>
      <c r="C34" s="237" t="s">
        <v>52</v>
      </c>
      <c r="D34" s="238">
        <v>2055248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D33" sqref="D33"/>
    </sheetView>
  </sheetViews>
  <sheetFormatPr defaultColWidth="9.14159292035398" defaultRowHeight="14.25" customHeight="1" outlineLevelCol="6"/>
  <cols>
    <col min="1" max="1" width="20.141592920354" style="1" customWidth="1"/>
    <col min="2" max="2" width="44" style="1" customWidth="1"/>
    <col min="3" max="7" width="24.141592920354" style="1" customWidth="1"/>
    <col min="8" max="16384" width="9.14159292035398" style="1"/>
  </cols>
  <sheetData>
    <row r="1" customHeight="1" spans="1:7">
      <c r="D1" s="188"/>
      <c r="F1" s="226"/>
      <c r="G1" s="189" t="s">
        <v>164</v>
      </c>
    </row>
    <row r="2" ht="41.25" customHeight="1" spans="1:7">
      <c r="A2" s="170" t="s">
        <v>165</v>
      </c>
      <c r="B2" s="170"/>
      <c r="C2" s="170"/>
      <c r="D2" s="170"/>
      <c r="E2" s="170"/>
      <c r="F2" s="170"/>
      <c r="G2" s="170"/>
    </row>
    <row r="3" ht="18" customHeight="1" spans="1:7">
      <c r="A3" s="42" t="s">
        <v>2</v>
      </c>
      <c r="F3" s="167"/>
      <c r="G3" s="189" t="s">
        <v>3</v>
      </c>
    </row>
    <row r="4" ht="20.25" customHeight="1" spans="1:7">
      <c r="A4" s="227" t="s">
        <v>166</v>
      </c>
      <c r="B4" s="228"/>
      <c r="C4" s="171" t="s">
        <v>57</v>
      </c>
      <c r="D4" s="229" t="s">
        <v>77</v>
      </c>
      <c r="E4" s="12"/>
      <c r="F4" s="13"/>
      <c r="G4" s="191" t="s">
        <v>78</v>
      </c>
    </row>
    <row r="5" ht="20.25" customHeight="1" spans="1:7">
      <c r="A5" s="230" t="s">
        <v>74</v>
      </c>
      <c r="B5" s="230" t="s">
        <v>75</v>
      </c>
      <c r="C5" s="19"/>
      <c r="D5" s="177" t="s">
        <v>59</v>
      </c>
      <c r="E5" s="177" t="s">
        <v>167</v>
      </c>
      <c r="F5" s="177" t="s">
        <v>168</v>
      </c>
      <c r="G5" s="193"/>
    </row>
    <row r="6" ht="15" customHeight="1" spans="1:7">
      <c r="A6" s="52" t="s">
        <v>84</v>
      </c>
      <c r="B6" s="52" t="s">
        <v>85</v>
      </c>
      <c r="C6" s="52" t="s">
        <v>86</v>
      </c>
      <c r="D6" s="52" t="s">
        <v>87</v>
      </c>
      <c r="E6" s="52" t="s">
        <v>88</v>
      </c>
      <c r="F6" s="52" t="s">
        <v>89</v>
      </c>
      <c r="G6" s="52" t="s">
        <v>90</v>
      </c>
    </row>
    <row r="7" ht="18" customHeight="1" spans="1:7">
      <c r="A7" s="30" t="s">
        <v>99</v>
      </c>
      <c r="B7" s="30" t="s">
        <v>100</v>
      </c>
      <c r="C7" s="160">
        <v>215000</v>
      </c>
      <c r="D7" s="160">
        <v>215000</v>
      </c>
      <c r="E7" s="160">
        <v>215000</v>
      </c>
      <c r="F7" s="160"/>
      <c r="G7" s="160"/>
    </row>
    <row r="8" ht="18" customHeight="1" spans="1:7">
      <c r="A8" s="30" t="s">
        <v>101</v>
      </c>
      <c r="B8" s="30" t="s">
        <v>102</v>
      </c>
      <c r="C8" s="160">
        <v>215000</v>
      </c>
      <c r="D8" s="160">
        <v>215000</v>
      </c>
      <c r="E8" s="160">
        <v>215000</v>
      </c>
      <c r="F8" s="160"/>
      <c r="G8" s="160"/>
    </row>
    <row r="9" ht="18" customHeight="1" spans="1:7">
      <c r="A9" s="30" t="s">
        <v>103</v>
      </c>
      <c r="B9" s="30" t="s">
        <v>104</v>
      </c>
      <c r="C9" s="160">
        <v>215000</v>
      </c>
      <c r="D9" s="160">
        <v>215000</v>
      </c>
      <c r="E9" s="160">
        <v>215000</v>
      </c>
      <c r="F9" s="160"/>
      <c r="G9" s="160"/>
    </row>
    <row r="10" ht="18" customHeight="1" spans="1:7">
      <c r="A10" s="30" t="s">
        <v>105</v>
      </c>
      <c r="B10" s="30" t="s">
        <v>106</v>
      </c>
      <c r="C10" s="160">
        <v>1670248</v>
      </c>
      <c r="D10" s="160">
        <v>1668448</v>
      </c>
      <c r="E10" s="160">
        <v>1656448</v>
      </c>
      <c r="F10" s="160">
        <v>12000</v>
      </c>
      <c r="G10" s="160">
        <v>1800</v>
      </c>
    </row>
    <row r="11" ht="18" customHeight="1" spans="1:7">
      <c r="A11" s="30" t="s">
        <v>107</v>
      </c>
      <c r="B11" s="30" t="s">
        <v>108</v>
      </c>
      <c r="C11" s="160">
        <v>1800</v>
      </c>
      <c r="D11" s="160"/>
      <c r="E11" s="160"/>
      <c r="F11" s="160"/>
      <c r="G11" s="160">
        <v>1800</v>
      </c>
    </row>
    <row r="12" ht="18" customHeight="1" spans="1:7">
      <c r="A12" s="30" t="s">
        <v>109</v>
      </c>
      <c r="B12" s="30" t="s">
        <v>110</v>
      </c>
      <c r="C12" s="160">
        <v>1800</v>
      </c>
      <c r="D12" s="160"/>
      <c r="E12" s="160"/>
      <c r="F12" s="160"/>
      <c r="G12" s="160">
        <v>1800</v>
      </c>
    </row>
    <row r="13" ht="18" customHeight="1" spans="1:7">
      <c r="A13" s="30" t="s">
        <v>111</v>
      </c>
      <c r="B13" s="30" t="s">
        <v>112</v>
      </c>
      <c r="C13" s="160">
        <v>1503648</v>
      </c>
      <c r="D13" s="160">
        <v>1503648</v>
      </c>
      <c r="E13" s="160">
        <v>1491648</v>
      </c>
      <c r="F13" s="160">
        <v>12000</v>
      </c>
      <c r="G13" s="160"/>
    </row>
    <row r="14" ht="18" customHeight="1" spans="1:7">
      <c r="A14" s="30" t="s">
        <v>113</v>
      </c>
      <c r="B14" s="30" t="s">
        <v>114</v>
      </c>
      <c r="C14" s="160">
        <v>1503648</v>
      </c>
      <c r="D14" s="160">
        <v>1503648</v>
      </c>
      <c r="E14" s="160">
        <v>1491648</v>
      </c>
      <c r="F14" s="160">
        <v>12000</v>
      </c>
      <c r="G14" s="160"/>
    </row>
    <row r="15" ht="18" customHeight="1" spans="1:7">
      <c r="A15" s="30" t="s">
        <v>115</v>
      </c>
      <c r="B15" s="30" t="s">
        <v>116</v>
      </c>
      <c r="C15" s="160">
        <v>164800</v>
      </c>
      <c r="D15" s="160">
        <v>164800</v>
      </c>
      <c r="E15" s="160">
        <v>164800</v>
      </c>
      <c r="F15" s="160"/>
      <c r="G15" s="160"/>
    </row>
    <row r="16" ht="18" customHeight="1" spans="1:7">
      <c r="A16" s="30" t="s">
        <v>117</v>
      </c>
      <c r="B16" s="30" t="s">
        <v>118</v>
      </c>
      <c r="C16" s="160">
        <v>96000</v>
      </c>
      <c r="D16" s="160">
        <v>96000</v>
      </c>
      <c r="E16" s="160">
        <v>96000</v>
      </c>
      <c r="F16" s="160"/>
      <c r="G16" s="160"/>
    </row>
    <row r="17" ht="18" customHeight="1" spans="1:7">
      <c r="A17" s="30" t="s">
        <v>119</v>
      </c>
      <c r="B17" s="30" t="s">
        <v>120</v>
      </c>
      <c r="C17" s="160">
        <v>60000</v>
      </c>
      <c r="D17" s="160">
        <v>60000</v>
      </c>
      <c r="E17" s="160">
        <v>60000</v>
      </c>
      <c r="F17" s="160"/>
      <c r="G17" s="160"/>
    </row>
    <row r="18" ht="18" customHeight="1" spans="1:7">
      <c r="A18" s="30" t="s">
        <v>121</v>
      </c>
      <c r="B18" s="30" t="s">
        <v>122</v>
      </c>
      <c r="C18" s="160">
        <v>8800</v>
      </c>
      <c r="D18" s="160">
        <v>8800</v>
      </c>
      <c r="E18" s="160">
        <v>8800</v>
      </c>
      <c r="F18" s="160"/>
      <c r="G18" s="160"/>
    </row>
    <row r="19" ht="18" customHeight="1" spans="1:7">
      <c r="A19" s="30" t="s">
        <v>123</v>
      </c>
      <c r="B19" s="30" t="s">
        <v>124</v>
      </c>
      <c r="C19" s="160">
        <v>170000</v>
      </c>
      <c r="D19" s="160">
        <v>170000</v>
      </c>
      <c r="E19" s="160">
        <v>170000</v>
      </c>
      <c r="F19" s="160"/>
      <c r="G19" s="160"/>
    </row>
    <row r="20" ht="18" customHeight="1" spans="1:7">
      <c r="A20" s="30" t="s">
        <v>125</v>
      </c>
      <c r="B20" s="30" t="s">
        <v>126</v>
      </c>
      <c r="C20" s="160">
        <v>170000</v>
      </c>
      <c r="D20" s="160">
        <v>170000</v>
      </c>
      <c r="E20" s="160">
        <v>170000</v>
      </c>
      <c r="F20" s="160"/>
      <c r="G20" s="160"/>
    </row>
    <row r="21" ht="18" customHeight="1" spans="1:7">
      <c r="A21" s="30" t="s">
        <v>127</v>
      </c>
      <c r="B21" s="30" t="s">
        <v>128</v>
      </c>
      <c r="C21" s="160">
        <v>170000</v>
      </c>
      <c r="D21" s="160">
        <v>170000</v>
      </c>
      <c r="E21" s="160">
        <v>170000</v>
      </c>
      <c r="F21" s="160"/>
      <c r="G21" s="160"/>
    </row>
    <row r="22" ht="18" customHeight="1" spans="1:7">
      <c r="A22" s="231" t="s">
        <v>169</v>
      </c>
      <c r="B22" s="232" t="s">
        <v>169</v>
      </c>
      <c r="C22" s="160">
        <v>2055248</v>
      </c>
      <c r="D22" s="160">
        <v>2053448</v>
      </c>
      <c r="E22" s="160">
        <v>2041448</v>
      </c>
      <c r="F22" s="160">
        <v>12000</v>
      </c>
      <c r="G22" s="160">
        <v>1800</v>
      </c>
    </row>
  </sheetData>
  <mergeCells count="7">
    <mergeCell ref="A2:G2"/>
    <mergeCell ref="A3:B3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D34" sqref="D34"/>
    </sheetView>
  </sheetViews>
  <sheetFormatPr defaultColWidth="10.4247787610619" defaultRowHeight="14.25" customHeight="1" outlineLevelRow="7" outlineLevelCol="5"/>
  <cols>
    <col min="1" max="6" width="28.141592920354" style="1" customWidth="1"/>
    <col min="7" max="16384" width="10.4247787610619" style="1"/>
  </cols>
  <sheetData>
    <row r="1" customHeight="1" spans="1:6">
      <c r="A1" s="41"/>
      <c r="B1" s="41"/>
      <c r="C1" s="41"/>
      <c r="D1" s="41"/>
      <c r="E1" s="40"/>
      <c r="F1" s="220" t="s">
        <v>170</v>
      </c>
    </row>
    <row r="2" ht="41.25" customHeight="1" spans="1:6">
      <c r="A2" s="221" t="s">
        <v>171</v>
      </c>
      <c r="B2" s="41"/>
      <c r="C2" s="41"/>
      <c r="D2" s="41"/>
      <c r="E2" s="40"/>
      <c r="F2" s="41"/>
    </row>
    <row r="3" customHeight="1" spans="1:6">
      <c r="A3" s="140" t="s">
        <v>2</v>
      </c>
      <c r="B3" s="222"/>
      <c r="D3" s="41"/>
      <c r="E3" s="40"/>
      <c r="F3" s="44" t="s">
        <v>3</v>
      </c>
    </row>
    <row r="4" ht="27" customHeight="1" spans="1:6">
      <c r="A4" s="45" t="s">
        <v>172</v>
      </c>
      <c r="B4" s="45" t="s">
        <v>173</v>
      </c>
      <c r="C4" s="45" t="s">
        <v>174</v>
      </c>
      <c r="D4" s="45"/>
      <c r="E4" s="29"/>
      <c r="F4" s="45" t="s">
        <v>175</v>
      </c>
    </row>
    <row r="5" ht="28.5" customHeight="1" spans="1:6">
      <c r="A5" s="223"/>
      <c r="B5" s="47"/>
      <c r="C5" s="29" t="s">
        <v>59</v>
      </c>
      <c r="D5" s="29" t="s">
        <v>176</v>
      </c>
      <c r="E5" s="29" t="s">
        <v>177</v>
      </c>
      <c r="F5" s="46"/>
    </row>
    <row r="6" ht="17.25" customHeight="1" spans="1:6">
      <c r="A6" s="49" t="s">
        <v>84</v>
      </c>
      <c r="B6" s="49" t="s">
        <v>85</v>
      </c>
      <c r="C6" s="49" t="s">
        <v>86</v>
      </c>
      <c r="D6" s="49" t="s">
        <v>87</v>
      </c>
      <c r="E6" s="49" t="s">
        <v>88</v>
      </c>
      <c r="F6" s="49" t="s">
        <v>89</v>
      </c>
    </row>
    <row r="7" ht="17.25" customHeight="1" spans="1:6">
      <c r="A7" s="224"/>
      <c r="B7" s="224"/>
      <c r="C7" s="225"/>
      <c r="D7" s="160"/>
      <c r="E7" s="160"/>
      <c r="F7" s="160"/>
    </row>
    <row r="8" customHeight="1" spans="1:6">
      <c r="A8" s="180" t="s">
        <v>178</v>
      </c>
      <c r="B8" s="180"/>
      <c r="C8" s="180"/>
    </row>
  </sheetData>
  <mergeCells count="7">
    <mergeCell ref="A2:F2"/>
    <mergeCell ref="A3:B3"/>
    <mergeCell ref="C4:E4"/>
    <mergeCell ref="A8:C8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2"/>
  <sheetViews>
    <sheetView showZeros="0" zoomScale="90" zoomScaleNormal="90" workbookViewId="0">
      <selection activeCell="B8" sqref="B8"/>
    </sheetView>
  </sheetViews>
  <sheetFormatPr defaultColWidth="9.14159292035398" defaultRowHeight="14.25" customHeight="1"/>
  <cols>
    <col min="1" max="1" width="32.4690265486726" customWidth="1"/>
    <col min="2" max="2" width="19.0619469026549" customWidth="1"/>
    <col min="3" max="3" width="14.6106194690265" customWidth="1"/>
    <col min="4" max="4" width="12.212389380531" customWidth="1"/>
    <col min="5" max="5" width="28.8849557522124" customWidth="1"/>
    <col min="6" max="6" width="12.212389380531" customWidth="1"/>
    <col min="7" max="7" width="25.2920353982301" customWidth="1"/>
    <col min="8" max="9" width="11.1061946902655" customWidth="1"/>
    <col min="10" max="10" width="10.2920353982301" customWidth="1"/>
    <col min="11" max="11" width="16.0619469026549" customWidth="1"/>
    <col min="12" max="12" width="11.1061946902655" customWidth="1"/>
    <col min="13" max="13" width="8.36283185840708" customWidth="1"/>
    <col min="14" max="14" width="12.212389380531" customWidth="1"/>
    <col min="15" max="15" width="14.141592920354" customWidth="1"/>
    <col min="16" max="17" width="16.0619469026549" customWidth="1"/>
    <col min="18" max="18" width="4.51327433628319" customWidth="1"/>
    <col min="19" max="20" width="8.36283185840708" customWidth="1"/>
    <col min="21" max="21" width="12.212389380531" customWidth="1"/>
    <col min="22" max="22" width="16.0619469026549" customWidth="1"/>
    <col min="23" max="23" width="8.36283185840708" customWidth="1"/>
  </cols>
  <sheetData>
    <row r="1" ht="13.5" customHeight="1" spans="1:23">
      <c r="B1" s="194"/>
      <c r="D1" s="195"/>
      <c r="E1" s="195"/>
      <c r="F1" s="195"/>
      <c r="G1" s="195"/>
      <c r="H1" s="102"/>
      <c r="I1" s="102"/>
      <c r="J1" s="102"/>
      <c r="K1" s="102"/>
      <c r="L1" s="102"/>
      <c r="M1" s="102"/>
      <c r="Q1" s="102"/>
      <c r="U1" s="194"/>
      <c r="W1" s="196" t="s">
        <v>179</v>
      </c>
    </row>
    <row r="2" ht="45.75" customHeight="1" spans="1:23">
      <c r="A2" s="106" t="s">
        <v>180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97"/>
      <c r="O2" s="197"/>
      <c r="P2" s="197"/>
      <c r="Q2" s="106"/>
      <c r="R2" s="106"/>
      <c r="S2" s="106"/>
      <c r="T2" s="106"/>
      <c r="U2" s="106"/>
      <c r="V2" s="106"/>
      <c r="W2" s="106"/>
    </row>
    <row r="3" ht="18.75" customHeight="1" spans="1:23">
      <c r="A3" s="198" t="s">
        <v>2</v>
      </c>
      <c r="B3" s="199"/>
      <c r="C3" s="199"/>
      <c r="D3" s="199"/>
      <c r="E3" s="199"/>
      <c r="F3" s="199"/>
      <c r="G3" s="199"/>
      <c r="H3" s="110"/>
      <c r="I3" s="110"/>
      <c r="J3" s="110"/>
      <c r="K3" s="110"/>
      <c r="L3" s="110"/>
      <c r="M3" s="110"/>
      <c r="N3" s="200"/>
      <c r="O3" s="200"/>
      <c r="P3" s="200"/>
      <c r="Q3" s="110"/>
      <c r="U3" s="194"/>
      <c r="W3" s="196" t="s">
        <v>3</v>
      </c>
    </row>
    <row r="4" ht="18" customHeight="1" spans="1:23">
      <c r="A4" s="201" t="s">
        <v>181</v>
      </c>
      <c r="B4" s="201" t="s">
        <v>182</v>
      </c>
      <c r="C4" s="201" t="s">
        <v>183</v>
      </c>
      <c r="D4" s="201" t="s">
        <v>184</v>
      </c>
      <c r="E4" s="201" t="s">
        <v>185</v>
      </c>
      <c r="F4" s="201" t="s">
        <v>186</v>
      </c>
      <c r="G4" s="201" t="s">
        <v>187</v>
      </c>
      <c r="H4" s="202" t="s">
        <v>188</v>
      </c>
      <c r="I4" s="117" t="s">
        <v>188</v>
      </c>
      <c r="J4" s="117"/>
      <c r="K4" s="117"/>
      <c r="L4" s="117"/>
      <c r="M4" s="117"/>
      <c r="N4" s="203"/>
      <c r="O4" s="203"/>
      <c r="P4" s="203"/>
      <c r="Q4" s="116" t="s">
        <v>63</v>
      </c>
      <c r="R4" s="117" t="s">
        <v>64</v>
      </c>
      <c r="S4" s="117"/>
      <c r="T4" s="117"/>
      <c r="U4" s="117"/>
      <c r="V4" s="117"/>
      <c r="W4" s="118"/>
    </row>
    <row r="5" ht="18" customHeight="1" spans="1:23">
      <c r="A5" s="204"/>
      <c r="B5" s="205"/>
      <c r="C5" s="204"/>
      <c r="D5" s="204"/>
      <c r="E5" s="204"/>
      <c r="F5" s="204"/>
      <c r="G5" s="204"/>
      <c r="H5" s="206" t="s">
        <v>189</v>
      </c>
      <c r="I5" s="202" t="s">
        <v>60</v>
      </c>
      <c r="J5" s="117"/>
      <c r="K5" s="117"/>
      <c r="L5" s="117"/>
      <c r="M5" s="118"/>
      <c r="N5" s="207" t="s">
        <v>190</v>
      </c>
      <c r="O5" s="203"/>
      <c r="P5" s="208"/>
      <c r="Q5" s="201" t="s">
        <v>63</v>
      </c>
      <c r="R5" s="202" t="s">
        <v>64</v>
      </c>
      <c r="S5" s="116" t="s">
        <v>66</v>
      </c>
      <c r="T5" s="117" t="s">
        <v>64</v>
      </c>
      <c r="U5" s="116" t="s">
        <v>68</v>
      </c>
      <c r="V5" s="116" t="s">
        <v>69</v>
      </c>
      <c r="W5" s="209" t="s">
        <v>70</v>
      </c>
    </row>
    <row r="6" ht="19.5" customHeight="1" spans="1:23">
      <c r="A6" s="210"/>
      <c r="B6" s="210"/>
      <c r="C6" s="210"/>
      <c r="D6" s="210"/>
      <c r="E6" s="210"/>
      <c r="F6" s="210"/>
      <c r="G6" s="210"/>
      <c r="H6" s="210"/>
      <c r="I6" s="211" t="s">
        <v>191</v>
      </c>
      <c r="J6" s="201" t="s">
        <v>192</v>
      </c>
      <c r="K6" s="201" t="s">
        <v>193</v>
      </c>
      <c r="L6" s="201" t="s">
        <v>194</v>
      </c>
      <c r="M6" s="201" t="s">
        <v>195</v>
      </c>
      <c r="N6" s="201" t="s">
        <v>60</v>
      </c>
      <c r="O6" s="201" t="s">
        <v>61</v>
      </c>
      <c r="P6" s="201" t="s">
        <v>62</v>
      </c>
      <c r="Q6" s="210"/>
      <c r="R6" s="201" t="s">
        <v>59</v>
      </c>
      <c r="S6" s="201" t="s">
        <v>66</v>
      </c>
      <c r="T6" s="201" t="s">
        <v>196</v>
      </c>
      <c r="U6" s="201" t="s">
        <v>68</v>
      </c>
      <c r="V6" s="201" t="s">
        <v>69</v>
      </c>
      <c r="W6" s="201" t="s">
        <v>70</v>
      </c>
    </row>
    <row r="7" ht="37.5" customHeight="1" spans="1:23">
      <c r="A7" s="212"/>
      <c r="B7" s="212"/>
      <c r="C7" s="212"/>
      <c r="D7" s="212"/>
      <c r="E7" s="212"/>
      <c r="F7" s="212"/>
      <c r="G7" s="212"/>
      <c r="H7" s="212"/>
      <c r="I7" s="213" t="s">
        <v>59</v>
      </c>
      <c r="J7" s="214" t="s">
        <v>197</v>
      </c>
      <c r="K7" s="214" t="s">
        <v>193</v>
      </c>
      <c r="L7" s="214" t="s">
        <v>194</v>
      </c>
      <c r="M7" s="214" t="s">
        <v>195</v>
      </c>
      <c r="N7" s="214" t="s">
        <v>193</v>
      </c>
      <c r="O7" s="214" t="s">
        <v>194</v>
      </c>
      <c r="P7" s="214" t="s">
        <v>195</v>
      </c>
      <c r="Q7" s="214" t="s">
        <v>63</v>
      </c>
      <c r="R7" s="214" t="s">
        <v>59</v>
      </c>
      <c r="S7" s="214" t="s">
        <v>66</v>
      </c>
      <c r="T7" s="214" t="s">
        <v>196</v>
      </c>
      <c r="U7" s="214" t="s">
        <v>68</v>
      </c>
      <c r="V7" s="214" t="s">
        <v>69</v>
      </c>
      <c r="W7" s="214" t="s">
        <v>70</v>
      </c>
    </row>
    <row r="8" customHeight="1" spans="1:23">
      <c r="A8" s="215">
        <v>1</v>
      </c>
      <c r="B8" s="215">
        <v>2</v>
      </c>
      <c r="C8" s="215">
        <v>3</v>
      </c>
      <c r="D8" s="215">
        <v>4</v>
      </c>
      <c r="E8" s="215">
        <v>5</v>
      </c>
      <c r="F8" s="215">
        <v>6</v>
      </c>
      <c r="G8" s="215">
        <v>7</v>
      </c>
      <c r="H8" s="215">
        <v>8</v>
      </c>
      <c r="I8" s="215">
        <v>9</v>
      </c>
      <c r="J8" s="215">
        <v>10</v>
      </c>
      <c r="K8" s="215">
        <v>11</v>
      </c>
      <c r="L8" s="215">
        <v>12</v>
      </c>
      <c r="M8" s="215">
        <v>13</v>
      </c>
      <c r="N8" s="215">
        <v>14</v>
      </c>
      <c r="O8" s="215">
        <v>15</v>
      </c>
      <c r="P8" s="215">
        <v>16</v>
      </c>
      <c r="Q8" s="215">
        <v>17</v>
      </c>
      <c r="R8" s="215">
        <v>18</v>
      </c>
      <c r="S8" s="215">
        <v>19</v>
      </c>
      <c r="T8" s="215">
        <v>20</v>
      </c>
      <c r="U8" s="215">
        <v>21</v>
      </c>
      <c r="V8" s="215">
        <v>22</v>
      </c>
      <c r="W8" s="215">
        <v>23</v>
      </c>
    </row>
    <row r="9" ht="20.25" customHeight="1" spans="1:23">
      <c r="A9" s="216" t="s">
        <v>71</v>
      </c>
      <c r="B9" s="216" t="s">
        <v>198</v>
      </c>
      <c r="C9" s="216" t="s">
        <v>128</v>
      </c>
      <c r="D9" s="216" t="s">
        <v>127</v>
      </c>
      <c r="E9" s="216" t="s">
        <v>128</v>
      </c>
      <c r="F9" s="216" t="s">
        <v>199</v>
      </c>
      <c r="G9" s="216" t="s">
        <v>128</v>
      </c>
      <c r="H9" s="133">
        <v>170000</v>
      </c>
      <c r="I9" s="133">
        <v>170000</v>
      </c>
      <c r="J9" s="133"/>
      <c r="K9" s="133"/>
      <c r="L9" s="133">
        <v>170000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20.25" customHeight="1" spans="1:23">
      <c r="A10" s="216" t="s">
        <v>71</v>
      </c>
      <c r="B10" s="216" t="s">
        <v>200</v>
      </c>
      <c r="C10" s="216" t="s">
        <v>201</v>
      </c>
      <c r="D10" s="216" t="s">
        <v>113</v>
      </c>
      <c r="E10" s="216" t="s">
        <v>114</v>
      </c>
      <c r="F10" s="216" t="s">
        <v>202</v>
      </c>
      <c r="G10" s="216" t="s">
        <v>203</v>
      </c>
      <c r="H10" s="133">
        <v>457584</v>
      </c>
      <c r="I10" s="133">
        <v>457584</v>
      </c>
      <c r="J10" s="133"/>
      <c r="K10" s="133"/>
      <c r="L10" s="133">
        <v>457584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20.25" customHeight="1" spans="1:23">
      <c r="A11" s="216" t="s">
        <v>71</v>
      </c>
      <c r="B11" s="216" t="s">
        <v>200</v>
      </c>
      <c r="C11" s="216" t="s">
        <v>201</v>
      </c>
      <c r="D11" s="216" t="s">
        <v>113</v>
      </c>
      <c r="E11" s="216" t="s">
        <v>114</v>
      </c>
      <c r="F11" s="216" t="s">
        <v>204</v>
      </c>
      <c r="G11" s="216" t="s">
        <v>205</v>
      </c>
      <c r="H11" s="133">
        <v>268704</v>
      </c>
      <c r="I11" s="133">
        <v>268704</v>
      </c>
      <c r="J11" s="133"/>
      <c r="K11" s="133"/>
      <c r="L11" s="133">
        <v>268704</v>
      </c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20.25" customHeight="1" spans="1:23">
      <c r="A12" s="216" t="s">
        <v>71</v>
      </c>
      <c r="B12" s="216" t="s">
        <v>200</v>
      </c>
      <c r="C12" s="216" t="s">
        <v>201</v>
      </c>
      <c r="D12" s="216" t="s">
        <v>113</v>
      </c>
      <c r="E12" s="216" t="s">
        <v>114</v>
      </c>
      <c r="F12" s="216" t="s">
        <v>204</v>
      </c>
      <c r="G12" s="216" t="s">
        <v>205</v>
      </c>
      <c r="H12" s="133">
        <v>84000</v>
      </c>
      <c r="I12" s="133">
        <v>84000</v>
      </c>
      <c r="J12" s="133"/>
      <c r="K12" s="133"/>
      <c r="L12" s="133">
        <v>84000</v>
      </c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20.25" customHeight="1" spans="1:23">
      <c r="A13" s="216" t="s">
        <v>71</v>
      </c>
      <c r="B13" s="216" t="s">
        <v>200</v>
      </c>
      <c r="C13" s="216" t="s">
        <v>201</v>
      </c>
      <c r="D13" s="216" t="s">
        <v>113</v>
      </c>
      <c r="E13" s="216" t="s">
        <v>114</v>
      </c>
      <c r="F13" s="216" t="s">
        <v>206</v>
      </c>
      <c r="G13" s="216" t="s">
        <v>207</v>
      </c>
      <c r="H13" s="133">
        <v>246960</v>
      </c>
      <c r="I13" s="133">
        <v>246960</v>
      </c>
      <c r="J13" s="133"/>
      <c r="K13" s="133"/>
      <c r="L13" s="133">
        <v>246960</v>
      </c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20.25" customHeight="1" spans="1:23">
      <c r="A14" s="216" t="s">
        <v>71</v>
      </c>
      <c r="B14" s="216" t="s">
        <v>208</v>
      </c>
      <c r="C14" s="216" t="s">
        <v>209</v>
      </c>
      <c r="D14" s="216" t="s">
        <v>103</v>
      </c>
      <c r="E14" s="216" t="s">
        <v>104</v>
      </c>
      <c r="F14" s="216" t="s">
        <v>210</v>
      </c>
      <c r="G14" s="216" t="s">
        <v>211</v>
      </c>
      <c r="H14" s="133">
        <v>215000</v>
      </c>
      <c r="I14" s="133">
        <v>215000</v>
      </c>
      <c r="J14" s="133"/>
      <c r="K14" s="133"/>
      <c r="L14" s="133">
        <v>215000</v>
      </c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20.25" customHeight="1" spans="1:23">
      <c r="A15" s="216" t="s">
        <v>71</v>
      </c>
      <c r="B15" s="216" t="s">
        <v>208</v>
      </c>
      <c r="C15" s="216" t="s">
        <v>209</v>
      </c>
      <c r="D15" s="216" t="s">
        <v>117</v>
      </c>
      <c r="E15" s="216" t="s">
        <v>118</v>
      </c>
      <c r="F15" s="216" t="s">
        <v>212</v>
      </c>
      <c r="G15" s="216" t="s">
        <v>213</v>
      </c>
      <c r="H15" s="133">
        <v>96000</v>
      </c>
      <c r="I15" s="133">
        <v>96000</v>
      </c>
      <c r="J15" s="133"/>
      <c r="K15" s="133"/>
      <c r="L15" s="133">
        <v>96000</v>
      </c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20.25" customHeight="1" spans="1:23">
      <c r="A16" s="216" t="s">
        <v>71</v>
      </c>
      <c r="B16" s="216" t="s">
        <v>208</v>
      </c>
      <c r="C16" s="216" t="s">
        <v>209</v>
      </c>
      <c r="D16" s="216" t="s">
        <v>119</v>
      </c>
      <c r="E16" s="216" t="s">
        <v>120</v>
      </c>
      <c r="F16" s="216" t="s">
        <v>214</v>
      </c>
      <c r="G16" s="216" t="s">
        <v>215</v>
      </c>
      <c r="H16" s="133">
        <v>60000</v>
      </c>
      <c r="I16" s="133">
        <v>60000</v>
      </c>
      <c r="J16" s="133"/>
      <c r="K16" s="133"/>
      <c r="L16" s="133">
        <v>60000</v>
      </c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20.25" customHeight="1" spans="1:23">
      <c r="A17" s="216" t="s">
        <v>71</v>
      </c>
      <c r="B17" s="216" t="s">
        <v>208</v>
      </c>
      <c r="C17" s="216" t="s">
        <v>209</v>
      </c>
      <c r="D17" s="216" t="s">
        <v>113</v>
      </c>
      <c r="E17" s="216" t="s">
        <v>114</v>
      </c>
      <c r="F17" s="216" t="s">
        <v>216</v>
      </c>
      <c r="G17" s="216" t="s">
        <v>217</v>
      </c>
      <c r="H17" s="133">
        <v>8800</v>
      </c>
      <c r="I17" s="133">
        <v>8800</v>
      </c>
      <c r="J17" s="133"/>
      <c r="K17" s="133"/>
      <c r="L17" s="133">
        <v>8800</v>
      </c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20.25" customHeight="1" spans="1:23">
      <c r="A18" s="216" t="s">
        <v>71</v>
      </c>
      <c r="B18" s="216" t="s">
        <v>208</v>
      </c>
      <c r="C18" s="216" t="s">
        <v>209</v>
      </c>
      <c r="D18" s="216" t="s">
        <v>121</v>
      </c>
      <c r="E18" s="216" t="s">
        <v>122</v>
      </c>
      <c r="F18" s="216" t="s">
        <v>216</v>
      </c>
      <c r="G18" s="216" t="s">
        <v>217</v>
      </c>
      <c r="H18" s="133">
        <v>6600</v>
      </c>
      <c r="I18" s="133">
        <v>6600</v>
      </c>
      <c r="J18" s="133"/>
      <c r="K18" s="133"/>
      <c r="L18" s="133">
        <v>6600</v>
      </c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20.25" customHeight="1" spans="1:23">
      <c r="A19" s="216" t="s">
        <v>71</v>
      </c>
      <c r="B19" s="216" t="s">
        <v>208</v>
      </c>
      <c r="C19" s="216" t="s">
        <v>209</v>
      </c>
      <c r="D19" s="216" t="s">
        <v>121</v>
      </c>
      <c r="E19" s="216" t="s">
        <v>122</v>
      </c>
      <c r="F19" s="216" t="s">
        <v>216</v>
      </c>
      <c r="G19" s="216" t="s">
        <v>217</v>
      </c>
      <c r="H19" s="133">
        <v>2200</v>
      </c>
      <c r="I19" s="133">
        <v>2200</v>
      </c>
      <c r="J19" s="133"/>
      <c r="K19" s="133"/>
      <c r="L19" s="133">
        <v>2200</v>
      </c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20.25" customHeight="1" spans="1:23">
      <c r="A20" s="216" t="s">
        <v>71</v>
      </c>
      <c r="B20" s="216" t="s">
        <v>218</v>
      </c>
      <c r="C20" s="216" t="s">
        <v>219</v>
      </c>
      <c r="D20" s="216" t="s">
        <v>113</v>
      </c>
      <c r="E20" s="216" t="s">
        <v>114</v>
      </c>
      <c r="F20" s="216" t="s">
        <v>220</v>
      </c>
      <c r="G20" s="216" t="s">
        <v>221</v>
      </c>
      <c r="H20" s="133">
        <v>425600</v>
      </c>
      <c r="I20" s="133">
        <v>425600</v>
      </c>
      <c r="J20" s="133"/>
      <c r="K20" s="133"/>
      <c r="L20" s="133">
        <v>425600</v>
      </c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20.25" customHeight="1" spans="1:23">
      <c r="A21" s="216" t="s">
        <v>71</v>
      </c>
      <c r="B21" s="216" t="s">
        <v>222</v>
      </c>
      <c r="C21" s="216" t="s">
        <v>223</v>
      </c>
      <c r="D21" s="216" t="s">
        <v>113</v>
      </c>
      <c r="E21" s="216" t="s">
        <v>114</v>
      </c>
      <c r="F21" s="216" t="s">
        <v>224</v>
      </c>
      <c r="G21" s="216" t="s">
        <v>225</v>
      </c>
      <c r="H21" s="133">
        <v>12000</v>
      </c>
      <c r="I21" s="133">
        <v>12000</v>
      </c>
      <c r="J21" s="133"/>
      <c r="K21" s="133"/>
      <c r="L21" s="133">
        <v>12000</v>
      </c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17.25" customHeight="1" spans="1:23">
      <c r="A22" s="217" t="s">
        <v>169</v>
      </c>
      <c r="B22" s="218"/>
      <c r="C22" s="218"/>
      <c r="D22" s="218"/>
      <c r="E22" s="218"/>
      <c r="F22" s="218"/>
      <c r="G22" s="219"/>
      <c r="H22" s="133">
        <v>2053448</v>
      </c>
      <c r="I22" s="133">
        <v>2053448</v>
      </c>
      <c r="J22" s="133"/>
      <c r="K22" s="133"/>
      <c r="L22" s="133">
        <v>2053448</v>
      </c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</sheetData>
  <mergeCells count="30">
    <mergeCell ref="A2:W2"/>
    <mergeCell ref="A3:G3"/>
    <mergeCell ref="H4:W4"/>
    <mergeCell ref="I5:M5"/>
    <mergeCell ref="N5:P5"/>
    <mergeCell ref="R5:W5"/>
    <mergeCell ref="A22:G2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2"/>
  <sheetViews>
    <sheetView showZeros="0" zoomScale="90" zoomScaleNormal="90" workbookViewId="0">
      <selection activeCell="I41" sqref="I41"/>
    </sheetView>
  </sheetViews>
  <sheetFormatPr defaultColWidth="9.14159292035398" defaultRowHeight="14.25" customHeight="1"/>
  <cols>
    <col min="1" max="1" width="8.50442477876106" style="1" customWidth="1"/>
    <col min="2" max="2" width="18.8938053097345" style="1" customWidth="1"/>
    <col min="3" max="3" width="13.2743362831858" style="1" customWidth="1"/>
    <col min="4" max="4" width="29.2035398230088" style="1" customWidth="1"/>
    <col min="5" max="5" width="12.212389380531" style="1" customWidth="1"/>
    <col min="6" max="6" width="19.646017699115" style="1" customWidth="1"/>
    <col min="7" max="8" width="12.212389380531" style="1" customWidth="1"/>
    <col min="9" max="9" width="11.1061946902655" style="1" customWidth="1"/>
    <col min="10" max="10" width="7.7787610619469" style="1" customWidth="1"/>
    <col min="11" max="12" width="14.141592920354" style="1" customWidth="1"/>
    <col min="13" max="13" width="16.0619469026549" style="1" customWidth="1"/>
    <col min="14" max="14" width="12.212389380531" style="1" customWidth="1"/>
    <col min="15" max="15" width="14.141592920354" style="1" customWidth="1"/>
    <col min="16" max="17" width="16.0619469026549" style="1" customWidth="1"/>
    <col min="18" max="19" width="11.1061946902655" style="1" customWidth="1"/>
    <col min="20" max="20" width="8.36283185840708" style="1" customWidth="1"/>
    <col min="21" max="21" width="12.212389380531" style="1" customWidth="1"/>
    <col min="22" max="22" width="16.0619469026549" style="1" customWidth="1"/>
    <col min="23" max="23" width="9.3716814159292" style="1" customWidth="1"/>
    <col min="24" max="16384" width="9.14159292035398" style="1"/>
  </cols>
  <sheetData>
    <row r="1" ht="13.5" customHeight="1" spans="1:23">
      <c r="B1" s="188"/>
      <c r="E1" s="2"/>
      <c r="F1" s="2"/>
      <c r="G1" s="2"/>
      <c r="H1" s="2"/>
      <c r="U1" s="188"/>
      <c r="W1" s="189" t="s">
        <v>226</v>
      </c>
    </row>
    <row r="2" ht="46.5" customHeight="1" spans="1:23">
      <c r="A2" s="4" t="s">
        <v>227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">
        <v>2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U3" s="188"/>
      <c r="W3" s="141" t="s">
        <v>3</v>
      </c>
    </row>
    <row r="4" ht="21.75" customHeight="1" spans="1:23">
      <c r="A4" s="9" t="s">
        <v>228</v>
      </c>
      <c r="B4" s="10" t="s">
        <v>182</v>
      </c>
      <c r="C4" s="9" t="s">
        <v>183</v>
      </c>
      <c r="D4" s="9" t="s">
        <v>229</v>
      </c>
      <c r="E4" s="10" t="s">
        <v>184</v>
      </c>
      <c r="F4" s="10" t="s">
        <v>185</v>
      </c>
      <c r="G4" s="10" t="s">
        <v>186</v>
      </c>
      <c r="H4" s="10" t="s">
        <v>187</v>
      </c>
      <c r="I4" s="16" t="s">
        <v>57</v>
      </c>
      <c r="J4" s="11" t="s">
        <v>230</v>
      </c>
      <c r="K4" s="12"/>
      <c r="L4" s="12"/>
      <c r="M4" s="13"/>
      <c r="N4" s="11" t="s">
        <v>190</v>
      </c>
      <c r="O4" s="12"/>
      <c r="P4" s="13"/>
      <c r="Q4" s="10" t="s">
        <v>63</v>
      </c>
      <c r="R4" s="11" t="s">
        <v>64</v>
      </c>
      <c r="S4" s="12"/>
      <c r="T4" s="12"/>
      <c r="U4" s="12"/>
      <c r="V4" s="12"/>
      <c r="W4" s="13"/>
    </row>
    <row r="5" ht="21.75" customHeight="1" spans="1:23">
      <c r="A5" s="14"/>
      <c r="B5" s="28"/>
      <c r="C5" s="14"/>
      <c r="D5" s="14"/>
      <c r="E5" s="15"/>
      <c r="F5" s="15"/>
      <c r="G5" s="15"/>
      <c r="H5" s="15"/>
      <c r="I5" s="28"/>
      <c r="J5" s="190" t="s">
        <v>60</v>
      </c>
      <c r="K5" s="191"/>
      <c r="L5" s="10" t="s">
        <v>61</v>
      </c>
      <c r="M5" s="10" t="s">
        <v>62</v>
      </c>
      <c r="N5" s="10" t="s">
        <v>60</v>
      </c>
      <c r="O5" s="10" t="s">
        <v>61</v>
      </c>
      <c r="P5" s="10" t="s">
        <v>62</v>
      </c>
      <c r="Q5" s="15"/>
      <c r="R5" s="10" t="s">
        <v>59</v>
      </c>
      <c r="S5" s="10" t="s">
        <v>66</v>
      </c>
      <c r="T5" s="10" t="s">
        <v>196</v>
      </c>
      <c r="U5" s="10" t="s">
        <v>68</v>
      </c>
      <c r="V5" s="10" t="s">
        <v>69</v>
      </c>
      <c r="W5" s="10" t="s">
        <v>70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92" t="s">
        <v>59</v>
      </c>
      <c r="K6" s="193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183" t="s">
        <v>59</v>
      </c>
      <c r="K7" s="183" t="s">
        <v>231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0">
        <v>21</v>
      </c>
      <c r="V8" s="29">
        <v>22</v>
      </c>
      <c r="W8" s="20">
        <v>23</v>
      </c>
    </row>
    <row r="9" ht="21.75" customHeight="1" spans="1:23">
      <c r="A9" s="185" t="s">
        <v>232</v>
      </c>
      <c r="B9" s="185" t="s">
        <v>233</v>
      </c>
      <c r="C9" s="185" t="s">
        <v>234</v>
      </c>
      <c r="D9" s="185" t="s">
        <v>71</v>
      </c>
      <c r="E9" s="185" t="s">
        <v>109</v>
      </c>
      <c r="F9" s="185" t="s">
        <v>110</v>
      </c>
      <c r="G9" s="185" t="s">
        <v>235</v>
      </c>
      <c r="H9" s="185" t="s">
        <v>236</v>
      </c>
      <c r="I9" s="160">
        <v>1800</v>
      </c>
      <c r="J9" s="160">
        <v>1800</v>
      </c>
      <c r="K9" s="160">
        <v>1800</v>
      </c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</row>
    <row r="10" ht="21.75" customHeight="1" spans="1:23">
      <c r="A10" s="185" t="s">
        <v>237</v>
      </c>
      <c r="B10" s="185" t="s">
        <v>238</v>
      </c>
      <c r="C10" s="185" t="s">
        <v>239</v>
      </c>
      <c r="D10" s="185" t="s">
        <v>71</v>
      </c>
      <c r="E10" s="185" t="s">
        <v>113</v>
      </c>
      <c r="F10" s="185" t="s">
        <v>114</v>
      </c>
      <c r="G10" s="185" t="s">
        <v>240</v>
      </c>
      <c r="H10" s="185" t="s">
        <v>241</v>
      </c>
      <c r="I10" s="160">
        <v>52000</v>
      </c>
      <c r="J10" s="160"/>
      <c r="K10" s="160"/>
      <c r="L10" s="160"/>
      <c r="M10" s="160"/>
      <c r="N10" s="160"/>
      <c r="O10" s="160"/>
      <c r="P10" s="160"/>
      <c r="Q10" s="160"/>
      <c r="R10" s="160">
        <v>52000</v>
      </c>
      <c r="S10" s="160">
        <v>52000</v>
      </c>
      <c r="T10" s="160"/>
      <c r="U10" s="160"/>
      <c r="V10" s="160"/>
      <c r="W10" s="160"/>
    </row>
    <row r="11" ht="21.75" customHeight="1" spans="1:23">
      <c r="A11" s="185" t="s">
        <v>237</v>
      </c>
      <c r="B11" s="185" t="s">
        <v>238</v>
      </c>
      <c r="C11" s="185" t="s">
        <v>239</v>
      </c>
      <c r="D11" s="185" t="s">
        <v>71</v>
      </c>
      <c r="E11" s="185" t="s">
        <v>113</v>
      </c>
      <c r="F11" s="185" t="s">
        <v>114</v>
      </c>
      <c r="G11" s="185" t="s">
        <v>242</v>
      </c>
      <c r="H11" s="185" t="s">
        <v>243</v>
      </c>
      <c r="I11" s="160">
        <v>50000</v>
      </c>
      <c r="J11" s="160"/>
      <c r="K11" s="160"/>
      <c r="L11" s="160"/>
      <c r="M11" s="160"/>
      <c r="N11" s="160"/>
      <c r="O11" s="160"/>
      <c r="P11" s="160"/>
      <c r="Q11" s="160"/>
      <c r="R11" s="160">
        <v>50000</v>
      </c>
      <c r="S11" s="160">
        <v>50000</v>
      </c>
      <c r="T11" s="160"/>
      <c r="U11" s="160"/>
      <c r="V11" s="160"/>
      <c r="W11" s="160"/>
    </row>
    <row r="12" ht="21.75" customHeight="1" spans="1:23">
      <c r="A12" s="185" t="s">
        <v>237</v>
      </c>
      <c r="B12" s="185" t="s">
        <v>238</v>
      </c>
      <c r="C12" s="185" t="s">
        <v>239</v>
      </c>
      <c r="D12" s="185" t="s">
        <v>71</v>
      </c>
      <c r="E12" s="185" t="s">
        <v>113</v>
      </c>
      <c r="F12" s="185" t="s">
        <v>114</v>
      </c>
      <c r="G12" s="185" t="s">
        <v>244</v>
      </c>
      <c r="H12" s="185" t="s">
        <v>245</v>
      </c>
      <c r="I12" s="160">
        <v>1000</v>
      </c>
      <c r="J12" s="160"/>
      <c r="K12" s="160"/>
      <c r="L12" s="160"/>
      <c r="M12" s="160"/>
      <c r="N12" s="160"/>
      <c r="O12" s="160"/>
      <c r="P12" s="160"/>
      <c r="Q12" s="160"/>
      <c r="R12" s="160">
        <v>1000</v>
      </c>
      <c r="S12" s="160">
        <v>1000</v>
      </c>
      <c r="T12" s="160"/>
      <c r="U12" s="160"/>
      <c r="V12" s="160"/>
      <c r="W12" s="160"/>
    </row>
    <row r="13" ht="21.75" customHeight="1" spans="1:23">
      <c r="A13" s="185" t="s">
        <v>237</v>
      </c>
      <c r="B13" s="185" t="s">
        <v>238</v>
      </c>
      <c r="C13" s="185" t="s">
        <v>239</v>
      </c>
      <c r="D13" s="185" t="s">
        <v>71</v>
      </c>
      <c r="E13" s="185" t="s">
        <v>113</v>
      </c>
      <c r="F13" s="185" t="s">
        <v>114</v>
      </c>
      <c r="G13" s="185" t="s">
        <v>246</v>
      </c>
      <c r="H13" s="185" t="s">
        <v>247</v>
      </c>
      <c r="I13" s="160">
        <v>3000</v>
      </c>
      <c r="J13" s="160"/>
      <c r="K13" s="160"/>
      <c r="L13" s="160"/>
      <c r="M13" s="160"/>
      <c r="N13" s="160"/>
      <c r="O13" s="160"/>
      <c r="P13" s="160"/>
      <c r="Q13" s="160"/>
      <c r="R13" s="160">
        <v>3000</v>
      </c>
      <c r="S13" s="160">
        <v>3000</v>
      </c>
      <c r="T13" s="160"/>
      <c r="U13" s="160"/>
      <c r="V13" s="160"/>
      <c r="W13" s="160"/>
    </row>
    <row r="14" ht="21.75" customHeight="1" spans="1:23">
      <c r="A14" s="185" t="s">
        <v>237</v>
      </c>
      <c r="B14" s="185" t="s">
        <v>238</v>
      </c>
      <c r="C14" s="185" t="s">
        <v>239</v>
      </c>
      <c r="D14" s="185" t="s">
        <v>71</v>
      </c>
      <c r="E14" s="185" t="s">
        <v>113</v>
      </c>
      <c r="F14" s="185" t="s">
        <v>114</v>
      </c>
      <c r="G14" s="185" t="s">
        <v>248</v>
      </c>
      <c r="H14" s="185" t="s">
        <v>249</v>
      </c>
      <c r="I14" s="160">
        <v>1000</v>
      </c>
      <c r="J14" s="160"/>
      <c r="K14" s="160"/>
      <c r="L14" s="160"/>
      <c r="M14" s="160"/>
      <c r="N14" s="160"/>
      <c r="O14" s="160"/>
      <c r="P14" s="160"/>
      <c r="Q14" s="160"/>
      <c r="R14" s="160">
        <v>1000</v>
      </c>
      <c r="S14" s="160">
        <v>1000</v>
      </c>
      <c r="T14" s="160"/>
      <c r="U14" s="160"/>
      <c r="V14" s="160"/>
      <c r="W14" s="160"/>
    </row>
    <row r="15" ht="21.75" customHeight="1" spans="1:23">
      <c r="A15" s="185" t="s">
        <v>237</v>
      </c>
      <c r="B15" s="185" t="s">
        <v>238</v>
      </c>
      <c r="C15" s="185" t="s">
        <v>239</v>
      </c>
      <c r="D15" s="185" t="s">
        <v>71</v>
      </c>
      <c r="E15" s="185" t="s">
        <v>113</v>
      </c>
      <c r="F15" s="185" t="s">
        <v>114</v>
      </c>
      <c r="G15" s="185" t="s">
        <v>250</v>
      </c>
      <c r="H15" s="185" t="s">
        <v>251</v>
      </c>
      <c r="I15" s="160">
        <v>56000</v>
      </c>
      <c r="J15" s="160"/>
      <c r="K15" s="160"/>
      <c r="L15" s="160"/>
      <c r="M15" s="160"/>
      <c r="N15" s="160"/>
      <c r="O15" s="160"/>
      <c r="P15" s="160"/>
      <c r="Q15" s="160"/>
      <c r="R15" s="160">
        <v>56000</v>
      </c>
      <c r="S15" s="160">
        <v>56000</v>
      </c>
      <c r="T15" s="160"/>
      <c r="U15" s="160"/>
      <c r="V15" s="160"/>
      <c r="W15" s="160"/>
    </row>
    <row r="16" ht="21.75" customHeight="1" spans="1:23">
      <c r="A16" s="185" t="s">
        <v>237</v>
      </c>
      <c r="B16" s="185" t="s">
        <v>238</v>
      </c>
      <c r="C16" s="185" t="s">
        <v>239</v>
      </c>
      <c r="D16" s="185" t="s">
        <v>71</v>
      </c>
      <c r="E16" s="185" t="s">
        <v>113</v>
      </c>
      <c r="F16" s="185" t="s">
        <v>114</v>
      </c>
      <c r="G16" s="185" t="s">
        <v>252</v>
      </c>
      <c r="H16" s="185" t="s">
        <v>253</v>
      </c>
      <c r="I16" s="160">
        <v>5618000</v>
      </c>
      <c r="J16" s="160"/>
      <c r="K16" s="160"/>
      <c r="L16" s="160"/>
      <c r="M16" s="160"/>
      <c r="N16" s="160"/>
      <c r="O16" s="160"/>
      <c r="P16" s="160"/>
      <c r="Q16" s="160"/>
      <c r="R16" s="160">
        <v>5618000</v>
      </c>
      <c r="S16" s="160">
        <v>5618000</v>
      </c>
      <c r="T16" s="160"/>
      <c r="U16" s="160"/>
      <c r="V16" s="160"/>
      <c r="W16" s="160"/>
    </row>
    <row r="17" ht="21.75" customHeight="1" spans="1:23">
      <c r="A17" s="185" t="s">
        <v>237</v>
      </c>
      <c r="B17" s="185" t="s">
        <v>238</v>
      </c>
      <c r="C17" s="185" t="s">
        <v>239</v>
      </c>
      <c r="D17" s="185" t="s">
        <v>71</v>
      </c>
      <c r="E17" s="185" t="s">
        <v>113</v>
      </c>
      <c r="F17" s="185" t="s">
        <v>114</v>
      </c>
      <c r="G17" s="185" t="s">
        <v>235</v>
      </c>
      <c r="H17" s="185" t="s">
        <v>236</v>
      </c>
      <c r="I17" s="160">
        <v>91108</v>
      </c>
      <c r="J17" s="160"/>
      <c r="K17" s="160"/>
      <c r="L17" s="160"/>
      <c r="M17" s="160"/>
      <c r="N17" s="160"/>
      <c r="O17" s="160"/>
      <c r="P17" s="160"/>
      <c r="Q17" s="160"/>
      <c r="R17" s="160">
        <v>91108</v>
      </c>
      <c r="S17" s="160">
        <v>91108</v>
      </c>
      <c r="T17" s="160"/>
      <c r="U17" s="160"/>
      <c r="V17" s="160"/>
      <c r="W17" s="160"/>
    </row>
    <row r="18" ht="21.75" customHeight="1" spans="1:23">
      <c r="A18" s="185" t="s">
        <v>237</v>
      </c>
      <c r="B18" s="185" t="s">
        <v>238</v>
      </c>
      <c r="C18" s="185" t="s">
        <v>239</v>
      </c>
      <c r="D18" s="185" t="s">
        <v>71</v>
      </c>
      <c r="E18" s="185" t="s">
        <v>113</v>
      </c>
      <c r="F18" s="185" t="s">
        <v>114</v>
      </c>
      <c r="G18" s="185" t="s">
        <v>254</v>
      </c>
      <c r="H18" s="185" t="s">
        <v>255</v>
      </c>
      <c r="I18" s="160">
        <v>914472.4</v>
      </c>
      <c r="J18" s="160"/>
      <c r="K18" s="160"/>
      <c r="L18" s="160"/>
      <c r="M18" s="160"/>
      <c r="N18" s="160"/>
      <c r="O18" s="160"/>
      <c r="P18" s="160"/>
      <c r="Q18" s="160"/>
      <c r="R18" s="160">
        <v>914472.4</v>
      </c>
      <c r="S18" s="160">
        <v>914472.4</v>
      </c>
      <c r="T18" s="160"/>
      <c r="U18" s="160"/>
      <c r="V18" s="160"/>
      <c r="W18" s="160"/>
    </row>
    <row r="19" ht="21.75" customHeight="1" spans="1:23">
      <c r="A19" s="185" t="s">
        <v>237</v>
      </c>
      <c r="B19" s="185" t="s">
        <v>238</v>
      </c>
      <c r="C19" s="185" t="s">
        <v>239</v>
      </c>
      <c r="D19" s="185" t="s">
        <v>71</v>
      </c>
      <c r="E19" s="185" t="s">
        <v>113</v>
      </c>
      <c r="F19" s="185" t="s">
        <v>114</v>
      </c>
      <c r="G19" s="185" t="s">
        <v>256</v>
      </c>
      <c r="H19" s="185" t="s">
        <v>257</v>
      </c>
      <c r="I19" s="160">
        <v>140000</v>
      </c>
      <c r="J19" s="160"/>
      <c r="K19" s="160"/>
      <c r="L19" s="160"/>
      <c r="M19" s="160"/>
      <c r="N19" s="160"/>
      <c r="O19" s="160"/>
      <c r="P19" s="160"/>
      <c r="Q19" s="160"/>
      <c r="R19" s="160">
        <v>140000</v>
      </c>
      <c r="S19" s="160">
        <v>140000</v>
      </c>
      <c r="T19" s="160"/>
      <c r="U19" s="160"/>
      <c r="V19" s="160"/>
      <c r="W19" s="160"/>
    </row>
    <row r="20" ht="21.75" customHeight="1" spans="1:23">
      <c r="A20" s="185" t="s">
        <v>237</v>
      </c>
      <c r="B20" s="185" t="s">
        <v>238</v>
      </c>
      <c r="C20" s="185" t="s">
        <v>239</v>
      </c>
      <c r="D20" s="185" t="s">
        <v>71</v>
      </c>
      <c r="E20" s="185" t="s">
        <v>113</v>
      </c>
      <c r="F20" s="185" t="s">
        <v>114</v>
      </c>
      <c r="G20" s="185" t="s">
        <v>258</v>
      </c>
      <c r="H20" s="185" t="s">
        <v>259</v>
      </c>
      <c r="I20" s="160">
        <v>208685</v>
      </c>
      <c r="J20" s="160"/>
      <c r="K20" s="160"/>
      <c r="L20" s="160"/>
      <c r="M20" s="160"/>
      <c r="N20" s="160"/>
      <c r="O20" s="160"/>
      <c r="P20" s="160"/>
      <c r="Q20" s="160"/>
      <c r="R20" s="160">
        <v>208685</v>
      </c>
      <c r="S20" s="160">
        <v>208685</v>
      </c>
      <c r="T20" s="160"/>
      <c r="U20" s="160"/>
      <c r="V20" s="160"/>
      <c r="W20" s="160"/>
    </row>
    <row r="21" ht="21.75" customHeight="1" spans="1:23">
      <c r="A21" s="185" t="s">
        <v>237</v>
      </c>
      <c r="B21" s="185" t="s">
        <v>238</v>
      </c>
      <c r="C21" s="185" t="s">
        <v>239</v>
      </c>
      <c r="D21" s="185" t="s">
        <v>71</v>
      </c>
      <c r="E21" s="185" t="s">
        <v>113</v>
      </c>
      <c r="F21" s="185" t="s">
        <v>114</v>
      </c>
      <c r="G21" s="185" t="s">
        <v>260</v>
      </c>
      <c r="H21" s="185" t="s">
        <v>261</v>
      </c>
      <c r="I21" s="160">
        <v>1488900</v>
      </c>
      <c r="J21" s="160"/>
      <c r="K21" s="160"/>
      <c r="L21" s="160"/>
      <c r="M21" s="160"/>
      <c r="N21" s="160"/>
      <c r="O21" s="160"/>
      <c r="P21" s="160"/>
      <c r="Q21" s="160"/>
      <c r="R21" s="160">
        <v>1488900</v>
      </c>
      <c r="S21" s="160">
        <v>1488900</v>
      </c>
      <c r="T21" s="160"/>
      <c r="U21" s="160"/>
      <c r="V21" s="160"/>
      <c r="W21" s="160"/>
    </row>
    <row r="22" ht="18.75" customHeight="1" spans="1:23">
      <c r="A22" s="33" t="s">
        <v>169</v>
      </c>
      <c r="B22" s="34"/>
      <c r="C22" s="34"/>
      <c r="D22" s="34"/>
      <c r="E22" s="34"/>
      <c r="F22" s="34"/>
      <c r="G22" s="34"/>
      <c r="H22" s="35"/>
      <c r="I22" s="160">
        <v>8625965.4</v>
      </c>
      <c r="J22" s="160">
        <v>1800</v>
      </c>
      <c r="K22" s="160">
        <v>1800</v>
      </c>
      <c r="L22" s="160"/>
      <c r="M22" s="160"/>
      <c r="N22" s="160"/>
      <c r="O22" s="160"/>
      <c r="P22" s="160"/>
      <c r="Q22" s="160"/>
      <c r="R22" s="160">
        <v>8624165.4</v>
      </c>
      <c r="S22" s="160">
        <v>8624165.4</v>
      </c>
      <c r="T22" s="160"/>
      <c r="U22" s="160"/>
      <c r="V22" s="160"/>
      <c r="W22" s="160"/>
    </row>
  </sheetData>
  <mergeCells count="28">
    <mergeCell ref="A2:W2"/>
    <mergeCell ref="A3:H3"/>
    <mergeCell ref="J4:M4"/>
    <mergeCell ref="N4:P4"/>
    <mergeCell ref="R4:W4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1"/>
  <sheetViews>
    <sheetView showZeros="0" zoomScale="80" zoomScaleNormal="80" workbookViewId="0">
      <selection activeCell="F48" sqref="F48"/>
    </sheetView>
  </sheetViews>
  <sheetFormatPr defaultColWidth="9.14159292035398" defaultRowHeight="12" customHeight="1"/>
  <cols>
    <col min="1" max="1" width="34.283185840708" style="181" customWidth="1"/>
    <col min="2" max="2" width="29" style="181" customWidth="1"/>
    <col min="3" max="5" width="23.5752212389381" style="181" customWidth="1"/>
    <col min="6" max="6" width="11.283185840708" style="181" customWidth="1"/>
    <col min="7" max="7" width="25.141592920354" style="181" customWidth="1"/>
    <col min="8" max="8" width="15.5752212389381" style="181" customWidth="1"/>
    <col min="9" max="9" width="13.4247787610619" style="181" customWidth="1"/>
    <col min="10" max="10" width="18.8495575221239" style="181" customWidth="1"/>
    <col min="11" max="16384" width="9.14159292035398" style="181"/>
  </cols>
  <sheetData>
    <row r="1" s="181" customFormat="1" ht="18" customHeight="1" spans="1:10">
      <c r="J1" s="3" t="s">
        <v>262</v>
      </c>
    </row>
    <row r="2" s="181" customFormat="1" ht="39.75" customHeight="1" spans="1:10">
      <c r="A2" s="182" t="str">
        <f>"2026"&amp;"年部门项目支出绩效目标表"</f>
        <v>2026年部门项目支出绩效目标表</v>
      </c>
      <c r="B2" s="4"/>
      <c r="C2" s="4"/>
      <c r="D2" s="4"/>
      <c r="E2" s="4"/>
      <c r="F2" s="139"/>
      <c r="G2" s="4"/>
      <c r="H2" s="139"/>
      <c r="I2" s="139"/>
      <c r="J2" s="4"/>
    </row>
    <row r="3" s="181" customFormat="1" ht="17.25" customHeight="1" spans="1:10">
      <c r="A3" s="5" t="s">
        <v>2</v>
      </c>
    </row>
    <row r="4" s="181" customFormat="1" ht="44.25" customHeight="1" spans="1:10">
      <c r="A4" s="183" t="s">
        <v>263</v>
      </c>
      <c r="B4" s="183" t="s">
        <v>264</v>
      </c>
      <c r="C4" s="183" t="s">
        <v>265</v>
      </c>
      <c r="D4" s="183" t="s">
        <v>266</v>
      </c>
      <c r="E4" s="183" t="s">
        <v>267</v>
      </c>
      <c r="F4" s="175" t="s">
        <v>268</v>
      </c>
      <c r="G4" s="183" t="s">
        <v>269</v>
      </c>
      <c r="H4" s="175" t="s">
        <v>270</v>
      </c>
      <c r="I4" s="175" t="s">
        <v>271</v>
      </c>
      <c r="J4" s="183" t="s">
        <v>272</v>
      </c>
    </row>
    <row r="5" s="181" customFormat="1" ht="18.75" customHeight="1" spans="1:10">
      <c r="A5" s="184">
        <v>1</v>
      </c>
      <c r="B5" s="184">
        <v>2</v>
      </c>
      <c r="C5" s="184">
        <v>3</v>
      </c>
      <c r="D5" s="184">
        <v>4</v>
      </c>
      <c r="E5" s="184">
        <v>5</v>
      </c>
      <c r="F5" s="29">
        <v>6</v>
      </c>
      <c r="G5" s="184">
        <v>7</v>
      </c>
      <c r="H5" s="29">
        <v>8</v>
      </c>
      <c r="I5" s="29">
        <v>9</v>
      </c>
      <c r="J5" s="184">
        <v>10</v>
      </c>
    </row>
    <row r="6" s="181" customFormat="1" ht="42" customHeight="1" spans="1:10">
      <c r="A6" s="30" t="s">
        <v>71</v>
      </c>
      <c r="B6" s="185"/>
      <c r="C6" s="185"/>
      <c r="D6" s="185"/>
      <c r="E6" s="48"/>
      <c r="F6" s="186"/>
      <c r="G6" s="48"/>
      <c r="H6" s="186"/>
      <c r="I6" s="186"/>
      <c r="J6" s="48"/>
    </row>
    <row r="7" s="181" customFormat="1" ht="42" customHeight="1" spans="1:10">
      <c r="A7" s="187" t="s">
        <v>234</v>
      </c>
      <c r="B7" s="21" t="s">
        <v>273</v>
      </c>
      <c r="C7" s="21" t="s">
        <v>274</v>
      </c>
      <c r="D7" s="21" t="s">
        <v>275</v>
      </c>
      <c r="E7" s="30" t="s">
        <v>276</v>
      </c>
      <c r="F7" s="21" t="s">
        <v>277</v>
      </c>
      <c r="G7" s="30" t="s">
        <v>278</v>
      </c>
      <c r="H7" s="21" t="s">
        <v>279</v>
      </c>
      <c r="I7" s="21" t="s">
        <v>280</v>
      </c>
      <c r="J7" s="30" t="s">
        <v>281</v>
      </c>
    </row>
    <row r="8" s="181" customFormat="1" ht="42" customHeight="1" spans="1:10">
      <c r="A8" s="187" t="s">
        <v>234</v>
      </c>
      <c r="B8" s="21" t="s">
        <v>273</v>
      </c>
      <c r="C8" s="21" t="s">
        <v>274</v>
      </c>
      <c r="D8" s="21" t="s">
        <v>282</v>
      </c>
      <c r="E8" s="30" t="s">
        <v>283</v>
      </c>
      <c r="F8" s="21" t="s">
        <v>284</v>
      </c>
      <c r="G8" s="30" t="s">
        <v>285</v>
      </c>
      <c r="H8" s="21" t="s">
        <v>286</v>
      </c>
      <c r="I8" s="21" t="s">
        <v>280</v>
      </c>
      <c r="J8" s="30" t="s">
        <v>287</v>
      </c>
    </row>
    <row r="9" s="181" customFormat="1" ht="42" customHeight="1" spans="1:10">
      <c r="A9" s="187" t="s">
        <v>234</v>
      </c>
      <c r="B9" s="21" t="s">
        <v>273</v>
      </c>
      <c r="C9" s="21" t="s">
        <v>274</v>
      </c>
      <c r="D9" s="21" t="s">
        <v>288</v>
      </c>
      <c r="E9" s="30" t="s">
        <v>289</v>
      </c>
      <c r="F9" s="21" t="s">
        <v>284</v>
      </c>
      <c r="G9" s="30" t="s">
        <v>290</v>
      </c>
      <c r="H9" s="21" t="s">
        <v>291</v>
      </c>
      <c r="I9" s="21" t="s">
        <v>280</v>
      </c>
      <c r="J9" s="30" t="s">
        <v>292</v>
      </c>
    </row>
    <row r="10" s="181" customFormat="1" ht="42" customHeight="1" spans="1:10">
      <c r="A10" s="187" t="s">
        <v>234</v>
      </c>
      <c r="B10" s="21" t="s">
        <v>273</v>
      </c>
      <c r="C10" s="21" t="s">
        <v>293</v>
      </c>
      <c r="D10" s="21" t="s">
        <v>294</v>
      </c>
      <c r="E10" s="30" t="s">
        <v>295</v>
      </c>
      <c r="F10" s="21" t="s">
        <v>296</v>
      </c>
      <c r="G10" s="30" t="s">
        <v>297</v>
      </c>
      <c r="H10" s="21" t="s">
        <v>298</v>
      </c>
      <c r="I10" s="21" t="s">
        <v>299</v>
      </c>
      <c r="J10" s="30" t="s">
        <v>300</v>
      </c>
    </row>
    <row r="11" s="181" customFormat="1" ht="42" customHeight="1" spans="1:10">
      <c r="A11" s="187" t="s">
        <v>234</v>
      </c>
      <c r="B11" s="21" t="s">
        <v>273</v>
      </c>
      <c r="C11" s="21" t="s">
        <v>293</v>
      </c>
      <c r="D11" s="21" t="s">
        <v>301</v>
      </c>
      <c r="E11" s="30" t="s">
        <v>302</v>
      </c>
      <c r="F11" s="21" t="s">
        <v>284</v>
      </c>
      <c r="G11" s="30" t="s">
        <v>303</v>
      </c>
      <c r="H11" s="21" t="s">
        <v>298</v>
      </c>
      <c r="I11" s="21" t="s">
        <v>299</v>
      </c>
      <c r="J11" s="30" t="s">
        <v>304</v>
      </c>
    </row>
    <row r="12" s="181" customFormat="1" ht="42" customHeight="1" spans="1:10">
      <c r="A12" s="187" t="s">
        <v>234</v>
      </c>
      <c r="B12" s="21" t="s">
        <v>273</v>
      </c>
      <c r="C12" s="21" t="s">
        <v>305</v>
      </c>
      <c r="D12" s="21" t="s">
        <v>306</v>
      </c>
      <c r="E12" s="30" t="s">
        <v>307</v>
      </c>
      <c r="F12" s="21" t="s">
        <v>277</v>
      </c>
      <c r="G12" s="30" t="s">
        <v>308</v>
      </c>
      <c r="H12" s="21" t="s">
        <v>286</v>
      </c>
      <c r="I12" s="21" t="s">
        <v>280</v>
      </c>
      <c r="J12" s="30" t="s">
        <v>309</v>
      </c>
    </row>
    <row r="13" s="181" customFormat="1" ht="42" customHeight="1" spans="1:10">
      <c r="A13" s="187" t="s">
        <v>239</v>
      </c>
      <c r="B13" s="21" t="s">
        <v>310</v>
      </c>
      <c r="C13" s="21" t="s">
        <v>274</v>
      </c>
      <c r="D13" s="21" t="s">
        <v>275</v>
      </c>
      <c r="E13" s="30" t="s">
        <v>311</v>
      </c>
      <c r="F13" s="21" t="s">
        <v>284</v>
      </c>
      <c r="G13" s="30" t="s">
        <v>95</v>
      </c>
      <c r="H13" s="21" t="s">
        <v>312</v>
      </c>
      <c r="I13" s="21" t="s">
        <v>280</v>
      </c>
      <c r="J13" s="30" t="s">
        <v>313</v>
      </c>
    </row>
    <row r="14" s="181" customFormat="1" ht="42" customHeight="1" spans="1:10">
      <c r="A14" s="187" t="s">
        <v>239</v>
      </c>
      <c r="B14" s="21" t="s">
        <v>310</v>
      </c>
      <c r="C14" s="21" t="s">
        <v>274</v>
      </c>
      <c r="D14" s="21" t="s">
        <v>275</v>
      </c>
      <c r="E14" s="30" t="s">
        <v>314</v>
      </c>
      <c r="F14" s="21" t="s">
        <v>277</v>
      </c>
      <c r="G14" s="30" t="s">
        <v>315</v>
      </c>
      <c r="H14" s="21" t="s">
        <v>279</v>
      </c>
      <c r="I14" s="21" t="s">
        <v>280</v>
      </c>
      <c r="J14" s="30" t="s">
        <v>316</v>
      </c>
    </row>
    <row r="15" s="181" customFormat="1" ht="42" customHeight="1" spans="1:10">
      <c r="A15" s="187" t="s">
        <v>239</v>
      </c>
      <c r="B15" s="21" t="s">
        <v>310</v>
      </c>
      <c r="C15" s="21" t="s">
        <v>274</v>
      </c>
      <c r="D15" s="21" t="s">
        <v>275</v>
      </c>
      <c r="E15" s="30" t="s">
        <v>317</v>
      </c>
      <c r="F15" s="21" t="s">
        <v>277</v>
      </c>
      <c r="G15" s="30" t="s">
        <v>93</v>
      </c>
      <c r="H15" s="21" t="s">
        <v>318</v>
      </c>
      <c r="I15" s="21" t="s">
        <v>280</v>
      </c>
      <c r="J15" s="30" t="s">
        <v>319</v>
      </c>
    </row>
    <row r="16" s="181" customFormat="1" ht="42" customHeight="1" spans="1:10">
      <c r="A16" s="187" t="s">
        <v>239</v>
      </c>
      <c r="B16" s="21" t="s">
        <v>310</v>
      </c>
      <c r="C16" s="21" t="s">
        <v>274</v>
      </c>
      <c r="D16" s="21" t="s">
        <v>282</v>
      </c>
      <c r="E16" s="30" t="s">
        <v>320</v>
      </c>
      <c r="F16" s="21" t="s">
        <v>277</v>
      </c>
      <c r="G16" s="30" t="s">
        <v>308</v>
      </c>
      <c r="H16" s="21" t="s">
        <v>286</v>
      </c>
      <c r="I16" s="21" t="s">
        <v>280</v>
      </c>
      <c r="J16" s="30" t="s">
        <v>321</v>
      </c>
    </row>
    <row r="17" s="181" customFormat="1" ht="42" customHeight="1" spans="1:10">
      <c r="A17" s="187" t="s">
        <v>239</v>
      </c>
      <c r="B17" s="21" t="s">
        <v>310</v>
      </c>
      <c r="C17" s="21" t="s">
        <v>274</v>
      </c>
      <c r="D17" s="21" t="s">
        <v>282</v>
      </c>
      <c r="E17" s="30" t="s">
        <v>322</v>
      </c>
      <c r="F17" s="21" t="s">
        <v>323</v>
      </c>
      <c r="G17" s="30" t="s">
        <v>324</v>
      </c>
      <c r="H17" s="21" t="s">
        <v>318</v>
      </c>
      <c r="I17" s="21" t="s">
        <v>280</v>
      </c>
      <c r="J17" s="30" t="s">
        <v>325</v>
      </c>
    </row>
    <row r="18" s="181" customFormat="1" ht="42" customHeight="1" spans="1:10">
      <c r="A18" s="187" t="s">
        <v>239</v>
      </c>
      <c r="B18" s="21" t="s">
        <v>310</v>
      </c>
      <c r="C18" s="21" t="s">
        <v>274</v>
      </c>
      <c r="D18" s="21" t="s">
        <v>282</v>
      </c>
      <c r="E18" s="30" t="s">
        <v>326</v>
      </c>
      <c r="F18" s="21" t="s">
        <v>277</v>
      </c>
      <c r="G18" s="30" t="s">
        <v>285</v>
      </c>
      <c r="H18" s="21" t="s">
        <v>286</v>
      </c>
      <c r="I18" s="21" t="s">
        <v>280</v>
      </c>
      <c r="J18" s="30" t="s">
        <v>327</v>
      </c>
    </row>
    <row r="19" s="181" customFormat="1" ht="42" customHeight="1" spans="1:10">
      <c r="A19" s="187" t="s">
        <v>239</v>
      </c>
      <c r="B19" s="21" t="s">
        <v>310</v>
      </c>
      <c r="C19" s="21" t="s">
        <v>274</v>
      </c>
      <c r="D19" s="21" t="s">
        <v>288</v>
      </c>
      <c r="E19" s="30" t="s">
        <v>289</v>
      </c>
      <c r="F19" s="21" t="s">
        <v>284</v>
      </c>
      <c r="G19" s="30" t="s">
        <v>290</v>
      </c>
      <c r="H19" s="21" t="s">
        <v>298</v>
      </c>
      <c r="I19" s="21" t="s">
        <v>299</v>
      </c>
      <c r="J19" s="30" t="s">
        <v>292</v>
      </c>
    </row>
    <row r="20" s="181" customFormat="1" ht="42" customHeight="1" spans="1:10">
      <c r="A20" s="187" t="s">
        <v>239</v>
      </c>
      <c r="B20" s="21" t="s">
        <v>310</v>
      </c>
      <c r="C20" s="21" t="s">
        <v>293</v>
      </c>
      <c r="D20" s="21" t="s">
        <v>294</v>
      </c>
      <c r="E20" s="30" t="s">
        <v>328</v>
      </c>
      <c r="F20" s="21" t="s">
        <v>284</v>
      </c>
      <c r="G20" s="30" t="s">
        <v>329</v>
      </c>
      <c r="H20" s="21" t="s">
        <v>291</v>
      </c>
      <c r="I20" s="21" t="s">
        <v>299</v>
      </c>
      <c r="J20" s="30" t="s">
        <v>330</v>
      </c>
    </row>
    <row r="21" s="181" customFormat="1" ht="42" customHeight="1" spans="1:10">
      <c r="A21" s="187" t="s">
        <v>239</v>
      </c>
      <c r="B21" s="21" t="s">
        <v>310</v>
      </c>
      <c r="C21" s="21" t="s">
        <v>305</v>
      </c>
      <c r="D21" s="21" t="s">
        <v>306</v>
      </c>
      <c r="E21" s="30" t="s">
        <v>306</v>
      </c>
      <c r="F21" s="21" t="s">
        <v>277</v>
      </c>
      <c r="G21" s="30" t="s">
        <v>308</v>
      </c>
      <c r="H21" s="21" t="s">
        <v>286</v>
      </c>
      <c r="I21" s="21" t="s">
        <v>280</v>
      </c>
      <c r="J21" s="30" t="s">
        <v>331</v>
      </c>
    </row>
  </sheetData>
  <mergeCells count="6">
    <mergeCell ref="A2:J2"/>
    <mergeCell ref="A3:H3"/>
    <mergeCell ref="A7:A12"/>
    <mergeCell ref="A13:A21"/>
    <mergeCell ref="B7:B12"/>
    <mergeCell ref="B13:B2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区对下转移支付预算表09-1</vt:lpstr>
      <vt:lpstr>区对下转移支付绩效目标表09-2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小晴天</cp:lastModifiedBy>
  <dcterms:created xsi:type="dcterms:W3CDTF">2026-02-03T07:40:00Z</dcterms:created>
  <dcterms:modified xsi:type="dcterms:W3CDTF">2026-03-11T02:09:13Z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