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<sst xmlns="http://schemas.openxmlformats.org/spreadsheetml/2006/main" count="1428" uniqueCount="545">
  <si>
    <t>预算01-1表</t>
  </si>
  <si>
    <t>2026年部门财务收支预算总表</t>
  </si>
  <si>
    <t>单位名称：中国共产党昆明市五华区委员会办公室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</si>
  <si>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</si>
  <si>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</si>
  <si>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</si>
  <si>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</si>
  <si>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</si>
  <si>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</si>
  <si>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</si>
  <si>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</si>
  <si>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</si>
  <si>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</si>
  <si>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</si>
  <si>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</si>
  <si>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</si>
  <si>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</si>
  <si>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</si>
  <si>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</si>
  <si>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</si>
  <si>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</si>
  <si>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</si>
  <si>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</si>
  <si>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</si>
  <si>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</si>
  <si>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</si>
  <si>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</si>
  <si>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</si>
  <si>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</si>
  <si>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</si>
  <si>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</si>
  <si>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</si>
  <si>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</si>
  <si>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</si>
  <si>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</si>
  <si>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</si>
  <si>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</si>
  <si>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</si>
  <si>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</si>
  <si>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</si>
  <si>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</si>
  <si>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</si>
  <si>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</si>
  <si>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</si>
  <si>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</si>
  <si>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</si>
  <si>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</si>
  <si>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</si>
  <si>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</si>
  <si>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</si>
  <si>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</si>
  <si>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</si>
  <si>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</si>
  <si>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</si>
  <si>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</si>
  <si>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</si>
  <si>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</si>
  <si>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</si>
  <si>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</si>
  <si>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</si>
  <si>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</si>
  <si>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</si>
  <si>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</si>
  <si>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</si>
  <si>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</si>
  <si>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</si>
  <si>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</si>
  <si>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</si>
  <si>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</si>
  <si>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</si>
  <si>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</si>
  <si>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301</t>
  </si>
  <si>
    <t>中国共产党昆明市五华区委员会办公室</t>
  </si>
  <si>
    <t>301001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</si>
  <si>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</si>
  <si>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</si>
  <si>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</si>
  <si>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</si>
  <si>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</si>
  <si>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</si>
  <si>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</si>
  <si>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</si>
  <si>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</si>
  <si>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</si>
  <si>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</si>
  <si>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</si>
  <si>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</si>
  <si>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</si>
  <si>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</si>
  <si>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</si>
  <si>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</si>
  <si>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</si>
  <si>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</si>
  <si>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</si>
  <si>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</si>
  <si>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</si>
  <si>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</si>
  <si>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</si>
  <si>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</si>
  <si>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</si>
  <si>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</si>
  <si>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</si>
  <si>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</si>
  <si>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</si>
  <si>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</si>
  <si>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</si>
  <si>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</si>
  <si>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2013102</t>
  </si>
  <si>
    <t>一般行政管理事务</t>
  </si>
  <si>
    <t>204</t>
  </si>
  <si>
    <t>公共安全支出</t>
  </si>
  <si>
    <t>20409</t>
  </si>
  <si>
    <t>国家保密</t>
  </si>
  <si>
    <t>2040999</t>
  </si>
  <si>
    <t>其他国家保密支出</t>
  </si>
  <si>
    <t>20499</t>
  </si>
  <si>
    <t>其他公共安全支出</t>
  </si>
  <si>
    <t>2049999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</si>
  <si>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</si>
  <si>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</si>
  <si>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</si>
  <si>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</si>
  <si>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</si>
  <si>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</si>
  <si>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</si>
  <si>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</si>
  <si>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</si>
  <si>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</si>
  <si>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</si>
  <si>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</si>
  <si>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</si>
  <si>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</si>
  <si>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</si>
  <si>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</si>
  <si>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</si>
  <si>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</si>
  <si>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</si>
  <si>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</si>
  <si>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</si>
  <si>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</si>
  <si>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</si>
  <si>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</si>
  <si>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</si>
  <si>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</si>
  <si>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</si>
  <si>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</si>
  <si>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</si>
  <si>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</si>
  <si>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</si>
  <si>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</si>
  <si>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</si>
  <si>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</si>
  <si>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</si>
  <si>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</si>
  <si>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</si>
  <si>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</si>
  <si>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</si>
  <si>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</si>
  <si>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</si>
  <si>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</si>
  <si>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</si>
  <si>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</si>
  <si>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</si>
  <si>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</si>
  <si>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</si>
  <si>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</si>
  <si>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</si>
  <si>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</si>
  <si>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</si>
  <si>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</si>
  <si>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</si>
  <si>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</si>
  <si>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</si>
  <si>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</si>
  <si>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</si>
  <si>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</si>
  <si>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</si>
  <si>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</si>
  <si>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</si>
  <si>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</si>
  <si>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</si>
  <si>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</si>
  <si>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</si>
  <si>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</si>
  <si>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</si>
  <si>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</si>
  <si>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</si>
  <si>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</si>
  <si>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</si>
  <si>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</si>
  <si>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</si>
  <si>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</si>
  <si>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</si>
  <si>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</si>
  <si>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</si>
  <si>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</si>
  <si>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</si>
  <si>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</si>
  <si>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</si>
  <si>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</si>
  <si>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</si>
  <si>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</si>
  <si>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</si>
  <si>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</si>
  <si>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</si>
  <si>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</si>
  <si>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</si>
  <si>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</si>
  <si>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</si>
  <si>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</si>
  <si>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</si>
  <si>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</si>
  <si>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</si>
  <si>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</si>
  <si>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</si>
  <si>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530102210000000003964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</si>
  <si>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</si>
  <si>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</si>
  <si>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</si>
  <si>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</si>
  <si>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</si>
  <si>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</si>
  <si>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</si>
  <si>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530102210000000003966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</si>
  <si>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</si>
  <si>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</si>
  <si>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</si>
  <si>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</si>
  <si>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</si>
  <si>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</si>
  <si>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</si>
  <si>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</si>
  <si>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</si>
  <si>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</si>
  <si>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</si>
  <si>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530102210000000003967</t>
  </si>
  <si>
    <t>30113</t>
  </si>
  <si>
    <t>530102210000000003969</t>
  </si>
  <si>
    <t>公务用车运行维护费</t>
  </si>
  <si>
    <t>30231</t>
  </si>
  <si>
    <t>530102210000000003970</t>
  </si>
  <si>
    <t>公务交通补贴</t>
  </si>
  <si>
    <t>30239</t>
  </si>
  <si>
    <t>其他交通费用</t>
  </si>
  <si>
    <t>530102210000000003971</t>
  </si>
  <si>
    <t>工会经费</t>
  </si>
  <si>
    <t>30228</t>
  </si>
  <si>
    <t>530102210000000003973</t>
  </si>
  <si>
    <t>其他商品服务支出</t>
  </si>
  <si>
    <t>30201</t>
  </si>
  <si>
    <t>办公费</t>
  </si>
  <si>
    <t>530102210000000003974</t>
  </si>
  <si>
    <t>一般公用经费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</si>
  <si>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</si>
  <si>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</si>
  <si>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</si>
  <si>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</si>
  <si>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</si>
  <si>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</si>
  <si>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</si>
  <si>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</si>
  <si>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</si>
  <si>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</si>
  <si>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</si>
  <si>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</si>
  <si>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530102221100000701866</t>
  </si>
  <si>
    <t>事业人员工资支出</t>
  </si>
  <si>
    <t>30107</t>
  </si>
  <si>
    <t>绩效工资</t>
  </si>
  <si>
    <t>530102231100001232040</t>
  </si>
  <si>
    <t>离退休人员支出</t>
  </si>
  <si>
    <t>30305</t>
  </si>
  <si>
    <t>生活补助</t>
  </si>
  <si>
    <t>530102231100001447815</t>
  </si>
  <si>
    <t>事业人员绩效奖励</t>
  </si>
  <si>
    <t>530102231100001447816</t>
  </si>
  <si>
    <t>离退休及特殊人员福利费</t>
  </si>
  <si>
    <t>530102231100001447831</t>
  </si>
  <si>
    <t>行政人员绩效奖励</t>
  </si>
  <si>
    <t>530102231100001609107</t>
  </si>
  <si>
    <t>其他生活补助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</si>
  <si>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</si>
  <si>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</si>
  <si>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</si>
  <si>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</si>
  <si>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</si>
  <si>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</si>
  <si>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</si>
  <si>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</si>
  <si>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</si>
  <si>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530102251100004695879</t>
  </si>
  <si>
    <t>购买国产计算机中央专项经费</t>
  </si>
  <si>
    <t>30902</t>
  </si>
  <si>
    <t>办公设备购置</t>
  </si>
  <si>
    <t>事业发展类</t>
  </si>
  <si>
    <t>530102231100001615606</t>
  </si>
  <si>
    <t>区委办日常工作业务经费</t>
  </si>
  <si>
    <t>30202</t>
  </si>
  <si>
    <t>印刷费</t>
  </si>
  <si>
    <t>30215</t>
  </si>
  <si>
    <t>会议费</t>
  </si>
  <si>
    <t>30227</t>
  </si>
  <si>
    <t>委托业务费</t>
  </si>
  <si>
    <t>530102231100001615644</t>
  </si>
  <si>
    <t>机要、保密工作经费</t>
  </si>
  <si>
    <t>530102231100001615672</t>
  </si>
  <si>
    <t>保健委经费</t>
  </si>
  <si>
    <t>530102251100004247283</t>
  </si>
  <si>
    <t>五华区党政机关购买国产电脑经费</t>
  </si>
  <si>
    <t>31002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</si>
  <si>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</si>
  <si>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</si>
  <si>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</si>
  <si>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</si>
  <si>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</si>
  <si>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</si>
  <si>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</si>
  <si>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</si>
  <si>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</si>
  <si>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</si>
  <si>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根据2026年省市下达的任务，完成国产台式计算机1055台、便捷式台式计算机50台的采购需求。</t>
  </si>
  <si>
    <t>产出指标</t>
  </si>
  <si>
    <t>数量指标</t>
  </si>
  <si>
    <t>国产台式计算机采购数量</t>
  </si>
  <si>
    <t>=</t>
  </si>
  <si>
    <t>1055</t>
  </si>
  <si>
    <t>台</t>
  </si>
  <si>
    <t>定量指标</t>
  </si>
  <si>
    <t>确保完成购买任务</t>
  </si>
  <si>
    <t>便携式计算机采购数量</t>
  </si>
  <si>
    <t>50</t>
  </si>
  <si>
    <t>反映年度数量完成情况。</t>
  </si>
  <si>
    <t>质量指标</t>
  </si>
  <si>
    <t>设备交付验收合格率</t>
  </si>
  <si>
    <t>&gt;=</t>
  </si>
  <si>
    <t>100</t>
  </si>
  <si>
    <t>%</t>
  </si>
  <si>
    <t>设备交付后按规定流程验收，无质量问题及规格不符情况。</t>
  </si>
  <si>
    <t>设备采购达标率</t>
  </si>
  <si>
    <t>所购电脑为合格国产产品，通过质量检测，符合相关技术规范。</t>
  </si>
  <si>
    <t>时效指标</t>
  </si>
  <si>
    <t>采购完成时限</t>
  </si>
  <si>
    <t>2026年12月31日前</t>
  </si>
  <si>
    <t>定性指标</t>
  </si>
  <si>
    <t>在年度内完成全部设备采购、交付及验收工作</t>
  </si>
  <si>
    <t>效益指标</t>
  </si>
  <si>
    <t>社会效益</t>
  </si>
  <si>
    <t>办公设备国产化替代率</t>
  </si>
  <si>
    <t>90</t>
  </si>
  <si>
    <t>通过本次采购，提高区委办及相关使用单位国产办公设备占比。</t>
  </si>
  <si>
    <t>国产设备推广使用率</t>
  </si>
  <si>
    <t>全部采购国产电脑，响应国产设备推广政策，助力国产信息技术产业发展。</t>
  </si>
  <si>
    <t>可持续影响</t>
  </si>
  <si>
    <t>设备正常使用年限</t>
  </si>
  <si>
    <t>年</t>
  </si>
  <si>
    <t>所购设备质量可靠，能满足日常办公长期使用需求，保障工作连续性。</t>
  </si>
  <si>
    <t>满意度指标</t>
  </si>
  <si>
    <t>服务对象满意度</t>
  </si>
  <si>
    <t>各相关单位满意度</t>
  </si>
  <si>
    <t>成本指标</t>
  </si>
  <si>
    <t>经济成本指标</t>
  </si>
  <si>
    <t>采购预算控制数</t>
  </si>
  <si>
    <t>&lt;=</t>
  </si>
  <si>
    <t>6320000</t>
  </si>
  <si>
    <t>元</t>
  </si>
  <si>
    <t>严格按照预算执行，总费用不超预算。</t>
  </si>
  <si>
    <t>单台设备均价</t>
  </si>
  <si>
    <t>5719</t>
  </si>
  <si>
    <t>台式计算机与便携式计算机合并计算均价，不突破既定标准。</t>
  </si>
  <si>
    <t>负责密码管理、密码通信、电子政务内网及党委信息管理、保密工作和负责区委总值班室工作，确保密码主渠道通信安全和畅通，确保电子政务内网区汇集点、
1、电子政务内网管理规划，确保畅通
2、参加上级培训全年不少于2次
3、全年开展1次保密教育培训
4、全年开展保密专项检查不少于1次
5、为全区59家单位印制保密工作手册</t>
  </si>
  <si>
    <t>参加上级培训</t>
  </si>
  <si>
    <t>次</t>
  </si>
  <si>
    <t>参加上级培训全年不少于2次</t>
  </si>
  <si>
    <t>开展保密教育培训</t>
  </si>
  <si>
    <t>1.00</t>
  </si>
  <si>
    <t>全年开展1次保密教育培训</t>
  </si>
  <si>
    <t>开展保密专项检查</t>
  </si>
  <si>
    <t>全年开展保密专项检查不少于1次</t>
  </si>
  <si>
    <t>印制宣传资料单位数量</t>
  </si>
  <si>
    <t>59</t>
  </si>
  <si>
    <t>户</t>
  </si>
  <si>
    <t>为全区59家单位印制保密工作手册</t>
  </si>
  <si>
    <t>保密安全零事故、零差错</t>
  </si>
  <si>
    <t>0</t>
  </si>
  <si>
    <t>保密安全事故零差错</t>
  </si>
  <si>
    <t>培训参训率</t>
  </si>
  <si>
    <t>反映培训参训率</t>
  </si>
  <si>
    <t>安全畅通率</t>
  </si>
  <si>
    <t>安全畅通率达到100%</t>
  </si>
  <si>
    <t>对全区涉密单位覆盖率</t>
  </si>
  <si>
    <t>全区涉密单位覆盖率达到100%</t>
  </si>
  <si>
    <t>密码、机要、保密各项工作完成</t>
  </si>
  <si>
    <t>密码、机要、保密各项工作年内完成</t>
  </si>
  <si>
    <t>切实有效提升全区保密工作管理能力，确保党和国家秘密安全</t>
  </si>
  <si>
    <t>确保安全</t>
  </si>
  <si>
    <t>是/否</t>
  </si>
  <si>
    <t>保密效果长效机制</t>
  </si>
  <si>
    <t>确保零泄密</t>
  </si>
  <si>
    <t>是否</t>
  </si>
  <si>
    <t>切实增强各相关单位的保密意识，有效提升全区保密工作能力，争取做到零泄密</t>
  </si>
  <si>
    <t>全区各相关业务单位满意度</t>
  </si>
  <si>
    <t>全区各相关单位满意度达到90%</t>
  </si>
  <si>
    <t>项目成本控制</t>
  </si>
  <si>
    <t>500000</t>
  </si>
  <si>
    <t>预算执行率</t>
  </si>
  <si>
    <t>负责区委、区人大、区政府、区政协召开的大型会议和集体活动的医疗保健工作安排。组织保健对象的体检、疗养工作。
组织全区副科以上领导干部进行健康体检</t>
  </si>
  <si>
    <t>保健委组织全区副科以上领导干部健康体检</t>
  </si>
  <si>
    <t>体检保健工作完成率</t>
  </si>
  <si>
    <t>全区副科以上领导干部身体健康，反映体检保健工作完成率</t>
  </si>
  <si>
    <t>完成时间</t>
  </si>
  <si>
    <t>2026年内完成</t>
  </si>
  <si>
    <t>保障各级干部健康情况</t>
  </si>
  <si>
    <t>有效保障</t>
  </si>
  <si>
    <t xml:space="preserve">反映项目实施后是否有效保障各级干部健康情况
</t>
  </si>
  <si>
    <t>保障全区副科以上领导干部身体健康</t>
  </si>
  <si>
    <t>持续改善</t>
  </si>
  <si>
    <t>全区副科以上领导满意度</t>
  </si>
  <si>
    <t>全区副科以上领导满意度达到90%</t>
  </si>
  <si>
    <t>60000</t>
  </si>
  <si>
    <t>项目成本</t>
  </si>
  <si>
    <t>不断改进工作作风，扎实做好“三服务”，积极推动区委各项工作高效、有序运转，确保综合协调、办文办会、信息汇总、督查督办、目标管理、改革办等各项工作顺利开展
1.完成调研报告7篇 
2.召开一、二、三类会议200次 
3.报送信息300条 
4.组织起草综合文稿300篇 
5.办理来文2000件 
6.办理上下级督查件50件 
7.参加上级培训15次</t>
  </si>
  <si>
    <t>参加上级部门培训</t>
  </si>
  <si>
    <t>参加上级部门培训资数不少于15次</t>
  </si>
  <si>
    <t>完成调研报告</t>
  </si>
  <si>
    <t>篇</t>
  </si>
  <si>
    <t>完成调研报告7篇</t>
  </si>
  <si>
    <t>召开一、二、三类会议</t>
  </si>
  <si>
    <t>200</t>
  </si>
  <si>
    <t>召开会议200次</t>
  </si>
  <si>
    <t>报送信息</t>
  </si>
  <si>
    <t>300</t>
  </si>
  <si>
    <t>条</t>
  </si>
  <si>
    <t>报送信息300条</t>
  </si>
  <si>
    <t>组织起草综合文稿</t>
  </si>
  <si>
    <t>起草综合文稿300篇</t>
  </si>
  <si>
    <t>办理来文</t>
  </si>
  <si>
    <t>2000</t>
  </si>
  <si>
    <t>件</t>
  </si>
  <si>
    <t>办理来文2000件</t>
  </si>
  <si>
    <t>办理上下级督查件</t>
  </si>
  <si>
    <t>办理上下级督办件50件</t>
  </si>
  <si>
    <t>办理上下级督查件完成率</t>
  </si>
  <si>
    <t>会议出勤率</t>
  </si>
  <si>
    <t>反映各类会议参会率</t>
  </si>
  <si>
    <t>项目完成时间</t>
  </si>
  <si>
    <t>各项工作年内完成</t>
  </si>
  <si>
    <t>政务服务响应时效达标率</t>
  </si>
  <si>
    <t>上级来文办、督查件办结时限达标，符合规定要求，体现政务服务效率与履职及时性。</t>
  </si>
  <si>
    <t>重大决策部署落实率</t>
  </si>
  <si>
    <t>98</t>
  </si>
  <si>
    <t>年度内中央及省、市、区委重大决策部署（以督查件明确事项为准）按时办结情况，衡量区委核心工作部署的落地成效与政策执行力。</t>
  </si>
  <si>
    <t>决策支撑信息贡献率</t>
  </si>
  <si>
    <t>年度报送信息中，被区委决策采纳或作为政策制定依据的信息，反映信息工作对区域治理决策的支撑价值。</t>
  </si>
  <si>
    <t>640000</t>
  </si>
  <si>
    <t>预算06表</t>
  </si>
  <si>
    <t>2026年部门政府性基金预算支出预算表</t>
  </si>
  <si>
    <t>政府性基金预算支出预算表</t>
  </si>
  <si>
    <t>政府性基金预算支出</t>
  </si>
  <si>
    <t>备注说明：中国共产党昆明市五华区委员会办公室2026年无政府性基金预算支出，故此表为空。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</si>
  <si>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</si>
  <si>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</si>
  <si>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</si>
  <si>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</si>
  <si>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</si>
  <si>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</si>
  <si>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</si>
  <si>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</si>
  <si>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</si>
  <si>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</si>
  <si>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</si>
  <si>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车国维修费</t>
  </si>
  <si>
    <t>车辆维修和保养服务</t>
  </si>
  <si>
    <t>机动车保险服务</t>
  </si>
  <si>
    <t>汽油</t>
  </si>
  <si>
    <t>购复印纸</t>
  </si>
  <si>
    <t>复印纸</t>
  </si>
  <si>
    <t>法律顾问服务</t>
  </si>
  <si>
    <t>法律咨询服务</t>
  </si>
  <si>
    <t>其他印刷服务</t>
  </si>
  <si>
    <t>购买台式计算机</t>
  </si>
  <si>
    <t>台式计算机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</si>
  <si>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</si>
  <si>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</si>
  <si>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</si>
  <si>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</si>
  <si>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</si>
  <si>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</si>
  <si>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</si>
  <si>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</si>
  <si>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法律顾问</t>
  </si>
  <si>
    <t>B0101 法律顾问服务</t>
  </si>
  <si>
    <t>B 政府履职辅助性服务</t>
  </si>
  <si>
    <t>印刷服务</t>
  </si>
  <si>
    <t>B1104 印刷和出版服务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</si>
  <si>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</si>
  <si>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</si>
  <si>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</si>
  <si>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</si>
  <si>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</si>
  <si>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</si>
  <si>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</si>
  <si>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</si>
  <si>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</si>
  <si>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</si>
  <si>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</si>
  <si>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</si>
  <si>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</si>
  <si>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</si>
  <si>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</si>
  <si>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</si>
  <si>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</si>
  <si>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</si>
  <si>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</si>
  <si>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</si>
  <si>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</si>
  <si>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</si>
  <si>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</si>
  <si>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</si>
  <si>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</si>
  <si>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备注说明：中国共产党昆明市五华区委员会办公室2026年无市对下转移支付预算支出，故此表为空。</t>
  </si>
  <si>
    <t>预算09-2表</t>
  </si>
  <si>
    <t>2026年市对下转移支付绩效目标表</t>
  </si>
  <si>
    <t>单位名称、项目名称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</si>
  <si>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</si>
  <si>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</si>
  <si>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</si>
  <si>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</si>
  <si>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</si>
  <si>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</si>
  <si>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</si>
  <si>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</si>
  <si>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</si>
  <si>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</si>
  <si>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备注说明：中国共产党昆明市五华区委员会办公室2026年无新增资产配置预算，故此表为空。</t>
  </si>
  <si>
    <t>预算11表</t>
  </si>
  <si>
    <t>2026年上级转移支付补助项目支出预算表</t>
  </si>
  <si>
    <t>上级补助</t>
  </si>
  <si>
    <t>备注说明：中国共产党昆明市五华区委员会办公室2026年无上级补助项目支出预算，故此表为空。</t>
  </si>
  <si>
    <t>预算12表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</si>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</sst>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.00;\-#,##0.00;;@"/>
    <numFmt numFmtId="178" formatCode="yyyy/mm/dd\ hh:mm:ss"/>
    <numFmt numFmtId="179" formatCode="hh:mm:ss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;\-#,##0;;@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2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0" fillId="0" borderId="1">
      <alignment horizontal="right" vertical="center"/>
    </xf>
    <xf numFmtId="0" fontId="2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0" fillId="0" borderId="1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15" borderId="15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0" fontId="20" fillId="0" borderId="1">
      <alignment horizontal="right" vertical="center"/>
    </xf>
    <xf numFmtId="0" fontId="21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177" fontId="20" fillId="0" borderId="1">
      <alignment horizontal="right" vertical="center"/>
    </xf>
    <xf numFmtId="49" fontId="20" fillId="0" borderId="1">
      <alignment horizontal="left" vertical="center" wrapText="1"/>
    </xf>
    <xf numFmtId="177" fontId="20" fillId="0" borderId="1">
      <alignment horizontal="right" vertical="center"/>
    </xf>
    <xf numFmtId="179" fontId="20" fillId="0" borderId="1">
      <alignment horizontal="right" vertical="center"/>
    </xf>
    <xf numFmtId="180" fontId="20" fillId="0" borderId="1">
      <alignment horizontal="right" vertical="center"/>
    </xf>
    <xf numFmtId="0" fontId="12" fillId="0" borderId="0"/>
  </cellStyleXfs>
  <cellXfs count="251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7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 applyProtection="1">
      <alignment horizontal="left" vertical="center"/>
      <protection locked="0"/>
    </xf>
    <xf numFmtId="4" fontId="9" fillId="0" borderId="1" xfId="0" applyNumberFormat="1" applyFont="1" applyBorder="1" applyAlignment="1" applyProtection="1">
      <alignment horizontal="left" vertical="center"/>
      <protection locked="0"/>
    </xf>
    <xf numFmtId="0" fontId="12" fillId="0" borderId="0" xfId="57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right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7" fontId="19" fillId="0" borderId="1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15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D28" sqref="D2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1">
      <c r="A2" s="251" t="s">
        <v>1</v>
      </c>
    </row>
    <row r="3" ht="17.25" customHeight="1" spans="1:4">
      <c r="A3" s="48" t="s">
        <v>2</v>
      </c>
      <c r="B3" s="249"/>
      <c r="D3" s="184" t="s">
        <v>3</v>
      </c>
    </row>
    <row r="4" ht="23.25" customHeight="1" spans="1:4">
      <c r="A4" s="213" t="s">
        <v>4</v>
      </c>
      <c r="B4" s="214"/>
      <c r="C4" s="213" t="s">
        <v>5</v>
      </c>
      <c r="D4" s="214"/>
    </row>
    <row r="5" ht="24" customHeight="1" spans="1:4">
      <c r="A5" s="213" t="s">
        <v>6</v>
      </c>
      <c r="B5" s="213" t="s">
        <v>7</v>
      </c>
      <c r="C5" s="213" t="s">
        <v>8</v>
      </c>
      <c r="D5" s="213" t="s">
        <v>7</v>
      </c>
    </row>
    <row r="6" ht="17.25" customHeight="1" spans="1:4">
      <c r="A6" s="215" t="s">
        <v>9</v>
      </c>
      <c r="B6" s="121">
        <v>17569041.72</v>
      </c>
      <c r="C6" s="215" t="s">
        <v>10</v>
      </c>
      <c r="D6" s="121">
        <v>7751803.44</v>
      </c>
    </row>
    <row r="7" ht="17.25" customHeight="1" spans="1:4">
      <c r="A7" s="215" t="s">
        <v>11</v>
      </c>
      <c r="B7" s="121"/>
      <c r="C7" s="215" t="s">
        <v>12</v>
      </c>
      <c r="D7" s="121"/>
    </row>
    <row r="8" ht="17.25" customHeight="1" spans="1:4">
      <c r="A8" s="215" t="s">
        <v>13</v>
      </c>
      <c r="B8" s="121"/>
      <c r="C8" s="250" t="s">
        <v>14</v>
      </c>
      <c r="D8" s="121"/>
    </row>
    <row r="9" ht="17.25" customHeight="1" spans="1:4">
      <c r="A9" s="215" t="s">
        <v>15</v>
      </c>
      <c r="B9" s="121"/>
      <c r="C9" s="250" t="s">
        <v>16</v>
      </c>
      <c r="D9" s="121">
        <v>9026524</v>
      </c>
    </row>
    <row r="10" ht="17.25" customHeight="1" spans="1:4">
      <c r="A10" s="215" t="s">
        <v>17</v>
      </c>
      <c r="B10" s="121"/>
      <c r="C10" s="250" t="s">
        <v>18</v>
      </c>
      <c r="D10" s="121"/>
    </row>
    <row r="11" ht="17.25" customHeight="1" spans="1:4">
      <c r="A11" s="215" t="s">
        <v>19</v>
      </c>
      <c r="B11" s="121"/>
      <c r="C11" s="250" t="s">
        <v>20</v>
      </c>
      <c r="D11" s="121"/>
    </row>
    <row r="12" ht="17.25" customHeight="1" spans="1:4">
      <c r="A12" s="215" t="s">
        <v>21</v>
      </c>
      <c r="B12" s="121"/>
      <c r="C12" s="30" t="s">
        <v>22</v>
      </c>
      <c r="D12" s="121"/>
    </row>
    <row r="13" ht="17.25" customHeight="1" spans="1:4">
      <c r="A13" s="215" t="s">
        <v>23</v>
      </c>
      <c r="B13" s="121"/>
      <c r="C13" s="30" t="s">
        <v>24</v>
      </c>
      <c r="D13" s="121">
        <v>1365855.04</v>
      </c>
    </row>
    <row r="14" ht="17.25" customHeight="1" spans="1:4">
      <c r="A14" s="215" t="s">
        <v>25</v>
      </c>
      <c r="B14" s="121"/>
      <c r="C14" s="30" t="s">
        <v>26</v>
      </c>
      <c r="D14" s="121">
        <v>761307.24</v>
      </c>
    </row>
    <row r="15" ht="17.25" customHeight="1" spans="1:4">
      <c r="A15" s="215" t="s">
        <v>27</v>
      </c>
      <c r="B15" s="121"/>
      <c r="C15" s="30" t="s">
        <v>28</v>
      </c>
      <c r="D15" s="121"/>
    </row>
    <row r="16" ht="17.25" customHeight="1" spans="1:4">
      <c r="A16" s="67"/>
      <c r="B16" s="121"/>
      <c r="C16" s="30" t="s">
        <v>29</v>
      </c>
      <c r="D16" s="121"/>
    </row>
    <row r="17" ht="17.25" customHeight="1" spans="1:4">
      <c r="A17" s="216"/>
      <c r="B17" s="121"/>
      <c r="C17" s="30" t="s">
        <v>30</v>
      </c>
      <c r="D17" s="121"/>
    </row>
    <row r="18" ht="17.25" customHeight="1" spans="1:4">
      <c r="A18" s="216"/>
      <c r="B18" s="121"/>
      <c r="C18" s="30" t="s">
        <v>31</v>
      </c>
      <c r="D18" s="121"/>
    </row>
    <row r="19" ht="17.25" customHeight="1" spans="1:4">
      <c r="A19" s="216"/>
      <c r="B19" s="121"/>
      <c r="C19" s="30" t="s">
        <v>32</v>
      </c>
      <c r="D19" s="121"/>
    </row>
    <row r="20" ht="17.25" customHeight="1" spans="1:4">
      <c r="A20" s="216"/>
      <c r="B20" s="121"/>
      <c r="C20" s="30" t="s">
        <v>33</v>
      </c>
      <c r="D20" s="121"/>
    </row>
    <row r="21" ht="17.25" customHeight="1" spans="1:4">
      <c r="A21" s="216"/>
      <c r="B21" s="121"/>
      <c r="C21" s="30" t="s">
        <v>34</v>
      </c>
      <c r="D21" s="121"/>
    </row>
    <row r="22" ht="17.25" customHeight="1" spans="1:4">
      <c r="A22" s="216"/>
      <c r="B22" s="121"/>
      <c r="C22" s="30" t="s">
        <v>35</v>
      </c>
      <c r="D22" s="121"/>
    </row>
    <row r="23" ht="17.25" customHeight="1" spans="1:4">
      <c r="A23" s="216"/>
      <c r="B23" s="121"/>
      <c r="C23" s="30" t="s">
        <v>36</v>
      </c>
      <c r="D23" s="121"/>
    </row>
    <row r="24" ht="17.25" customHeight="1" spans="1:4">
      <c r="A24" s="216"/>
      <c r="B24" s="121"/>
      <c r="C24" s="30" t="s">
        <v>37</v>
      </c>
      <c r="D24" s="121">
        <v>747276</v>
      </c>
    </row>
    <row r="25" ht="17.25" customHeight="1" spans="1:4">
      <c r="A25" s="216"/>
      <c r="B25" s="121"/>
      <c r="C25" s="30" t="s">
        <v>38</v>
      </c>
      <c r="D25" s="121"/>
    </row>
    <row r="26" ht="17.25" customHeight="1" spans="1:4">
      <c r="A26" s="216"/>
      <c r="B26" s="121"/>
      <c r="C26" s="67" t="s">
        <v>39</v>
      </c>
      <c r="D26" s="121"/>
    </row>
    <row r="27" ht="17.25" customHeight="1" spans="1:4">
      <c r="A27" s="216"/>
      <c r="B27" s="121"/>
      <c r="C27" s="30" t="s">
        <v>40</v>
      </c>
      <c r="D27" s="121"/>
    </row>
    <row r="28" ht="16.5" customHeight="1" spans="1:4">
      <c r="A28" s="216"/>
      <c r="B28" s="121"/>
      <c r="C28" s="30" t="s">
        <v>41</v>
      </c>
      <c r="D28" s="121"/>
    </row>
    <row r="29" ht="16.5" customHeight="1" spans="1:4">
      <c r="A29" s="216"/>
      <c r="B29" s="121"/>
      <c r="C29" s="67" t="s">
        <v>42</v>
      </c>
      <c r="D29" s="121"/>
    </row>
    <row r="30" ht="17.25" customHeight="1" spans="1:4">
      <c r="A30" s="216"/>
      <c r="B30" s="121"/>
      <c r="C30" s="67" t="s">
        <v>43</v>
      </c>
      <c r="D30" s="121"/>
    </row>
    <row r="31" ht="17.25" customHeight="1" spans="1:4">
      <c r="A31" s="216"/>
      <c r="B31" s="121"/>
      <c r="C31" s="30" t="s">
        <v>44</v>
      </c>
      <c r="D31" s="121"/>
    </row>
    <row r="32" ht="16.5" customHeight="1" spans="1:4">
      <c r="A32" s="216" t="s">
        <v>45</v>
      </c>
      <c r="B32" s="121">
        <v>17569041.72</v>
      </c>
      <c r="C32" s="216" t="s">
        <v>46</v>
      </c>
      <c r="D32" s="121">
        <v>19652765.72</v>
      </c>
    </row>
    <row r="33" ht="16.5" customHeight="1" spans="1:4">
      <c r="A33" s="67" t="s">
        <v>47</v>
      </c>
      <c r="B33" s="121">
        <v>2083724</v>
      </c>
      <c r="C33" s="67" t="s">
        <v>48</v>
      </c>
      <c r="D33" s="121"/>
    </row>
    <row r="34" ht="16.5" customHeight="1" spans="1:4">
      <c r="A34" s="30" t="s">
        <v>49</v>
      </c>
      <c r="B34" s="121">
        <v>2083724</v>
      </c>
      <c r="C34" s="30" t="s">
        <v>49</v>
      </c>
      <c r="D34" s="121"/>
    </row>
    <row r="35" ht="16.5" customHeight="1" spans="1:4">
      <c r="A35" s="30" t="s">
        <v>50</v>
      </c>
      <c r="B35" s="121"/>
      <c r="C35" s="30" t="s">
        <v>50</v>
      </c>
      <c r="D35" s="121"/>
    </row>
    <row r="36" ht="16.5" customHeight="1" spans="1:4">
      <c r="A36" s="217" t="s">
        <v>51</v>
      </c>
      <c r="B36" s="121">
        <v>19652765.72</v>
      </c>
      <c r="C36" s="217" t="s">
        <v>52</v>
      </c>
      <c r="D36" s="121">
        <v>19652765.72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7" sqref="C17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42">
        <v>1</v>
      </c>
      <c r="B1" s="143">
        <v>0</v>
      </c>
      <c r="C1" s="142">
        <v>1</v>
      </c>
      <c r="D1" s="144"/>
      <c r="E1" s="144"/>
      <c r="F1" s="145" t="s">
        <v>454</v>
      </c>
    </row>
    <row r="2" ht="42" customHeight="1" spans="1:6">
      <c r="A2" s="252" t="s">
        <v>455</v>
      </c>
      <c r="B2" s="146" t="s">
        <v>456</v>
      </c>
      <c r="C2" s="147"/>
      <c r="D2" s="148"/>
      <c r="E2" s="148"/>
      <c r="F2" s="148"/>
    </row>
    <row r="3" ht="13.5" customHeight="1" spans="1:6">
      <c r="A3" s="14" t="s">
        <v>2</v>
      </c>
      <c r="B3" s="14"/>
      <c r="C3" s="142"/>
      <c r="D3" s="144"/>
      <c r="E3" s="144"/>
      <c r="F3" s="145" t="s">
        <v>3</v>
      </c>
    </row>
    <row r="4" ht="19.5" customHeight="1" spans="1:6">
      <c r="A4" s="149" t="s">
        <v>198</v>
      </c>
      <c r="B4" s="150" t="s">
        <v>76</v>
      </c>
      <c r="C4" s="149" t="s">
        <v>77</v>
      </c>
      <c r="D4" s="37" t="s">
        <v>457</v>
      </c>
      <c r="E4" s="38"/>
      <c r="F4" s="39"/>
    </row>
    <row r="5" ht="18.75" customHeight="1" spans="1:6">
      <c r="A5" s="151"/>
      <c r="B5" s="152"/>
      <c r="C5" s="151"/>
      <c r="D5" s="153" t="s">
        <v>57</v>
      </c>
      <c r="E5" s="37" t="s">
        <v>79</v>
      </c>
      <c r="F5" s="153" t="s">
        <v>80</v>
      </c>
    </row>
    <row r="6" ht="18.75" customHeight="1" spans="1:6">
      <c r="A6" s="75">
        <v>1</v>
      </c>
      <c r="B6" s="154" t="s">
        <v>87</v>
      </c>
      <c r="C6" s="75">
        <v>3</v>
      </c>
      <c r="D6" s="155">
        <v>4</v>
      </c>
      <c r="E6" s="155">
        <v>5</v>
      </c>
      <c r="F6" s="155">
        <v>6</v>
      </c>
    </row>
    <row r="7" ht="21" customHeight="1" spans="1:6">
      <c r="A7" s="28"/>
      <c r="B7" s="28"/>
      <c r="C7" s="28"/>
      <c r="D7" s="86"/>
      <c r="E7" s="86"/>
      <c r="F7" s="86"/>
    </row>
    <row r="8" ht="21" customHeight="1" spans="1:6">
      <c r="A8" s="28"/>
      <c r="B8" s="28"/>
      <c r="C8" s="28"/>
      <c r="D8" s="86"/>
      <c r="E8" s="86"/>
      <c r="F8" s="86"/>
    </row>
    <row r="9" ht="18.75" customHeight="1" spans="1:6">
      <c r="A9" s="156" t="s">
        <v>186</v>
      </c>
      <c r="B9" s="156" t="s">
        <v>186</v>
      </c>
      <c r="C9" s="157" t="s">
        <v>186</v>
      </c>
      <c r="D9" s="86"/>
      <c r="E9" s="86"/>
      <c r="F9" s="86"/>
    </row>
    <row r="10" customHeight="1" spans="1:1">
      <c r="A10" t="s">
        <v>458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workbookViewId="0">
      <selection activeCell="I8" sqref="I8:I14"/>
    </sheetView>
  </sheetViews>
  <sheetFormatPr defaultColWidth="9.14166666666667" defaultRowHeight="14.25" customHeight="1"/>
  <cols>
    <col min="1" max="2" width="32.575" style="1" customWidth="1"/>
    <col min="3" max="3" width="41.1416666666667" style="1" customWidth="1"/>
    <col min="4" max="4" width="21.7166666666667" style="1" customWidth="1"/>
    <col min="5" max="5" width="35.2833333333333" style="1" customWidth="1"/>
    <col min="6" max="6" width="7.71666666666667" style="1" customWidth="1"/>
    <col min="7" max="7" width="11.1416666666667" style="1" customWidth="1"/>
    <col min="8" max="8" width="13.2833333333333" style="1" customWidth="1"/>
    <col min="9" max="18" width="20" style="1" customWidth="1"/>
    <col min="19" max="19" width="19.85" style="1" customWidth="1"/>
    <col min="20" max="16384" width="9.14166666666667" style="1"/>
  </cols>
  <sheetData>
    <row r="1" s="1" customFormat="1" ht="15.75" customHeight="1" spans="2:19">
      <c r="B1" s="91"/>
      <c r="C1" s="91"/>
      <c r="R1" s="139"/>
      <c r="S1" s="139" t="s">
        <v>459</v>
      </c>
    </row>
    <row r="2" s="1" customFormat="1" ht="41.25" customHeight="1" spans="1:19">
      <c r="A2" s="92" t="str">
        <f>"2026"&amp;"年部门政府采购预算表"</f>
        <v>2026年部门政府采购预算表</v>
      </c>
      <c r="B2" s="93"/>
      <c r="C2" s="93"/>
      <c r="D2" s="129"/>
      <c r="E2" s="129"/>
      <c r="F2" s="129"/>
      <c r="G2" s="129"/>
      <c r="H2" s="129"/>
      <c r="I2" s="129"/>
      <c r="J2" s="129"/>
      <c r="K2" s="129"/>
      <c r="L2" s="129"/>
      <c r="M2" s="93"/>
      <c r="N2" s="129"/>
      <c r="O2" s="129"/>
      <c r="P2" s="93"/>
      <c r="Q2" s="129"/>
      <c r="R2" s="93"/>
      <c r="S2" s="93"/>
    </row>
    <row r="3" s="1" customFormat="1" ht="18.75" customHeight="1" spans="1:19">
      <c r="A3" s="130" t="str">
        <f>"单位名称："&amp;"中国共产党昆明市五华区委员会办公室"</f>
        <v>单位名称：中国共产党昆明市五华区委员会办公室</v>
      </c>
      <c r="B3" s="96"/>
      <c r="C3" s="96"/>
      <c r="D3" s="131"/>
      <c r="E3" s="131"/>
      <c r="F3" s="131"/>
      <c r="G3" s="131"/>
      <c r="H3" s="131"/>
      <c r="I3" s="131"/>
      <c r="J3" s="131"/>
      <c r="K3" s="131"/>
      <c r="L3" s="131"/>
      <c r="R3" s="140"/>
      <c r="S3" s="141" t="s">
        <v>3</v>
      </c>
    </row>
    <row r="4" s="1" customFormat="1" ht="15.75" customHeight="1" spans="1:19">
      <c r="A4" s="98" t="s">
        <v>197</v>
      </c>
      <c r="B4" s="99" t="s">
        <v>198</v>
      </c>
      <c r="C4" s="99" t="s">
        <v>460</v>
      </c>
      <c r="D4" s="100" t="s">
        <v>461</v>
      </c>
      <c r="E4" s="100" t="s">
        <v>462</v>
      </c>
      <c r="F4" s="100" t="s">
        <v>463</v>
      </c>
      <c r="G4" s="100" t="s">
        <v>464</v>
      </c>
      <c r="H4" s="100" t="s">
        <v>465</v>
      </c>
      <c r="I4" s="116" t="s">
        <v>205</v>
      </c>
      <c r="J4" s="116"/>
      <c r="K4" s="116"/>
      <c r="L4" s="116"/>
      <c r="M4" s="117"/>
      <c r="N4" s="116"/>
      <c r="O4" s="116"/>
      <c r="P4" s="125"/>
      <c r="Q4" s="116"/>
      <c r="R4" s="117"/>
      <c r="S4" s="126"/>
    </row>
    <row r="5" s="1" customFormat="1" ht="17.25" customHeight="1" spans="1:19">
      <c r="A5" s="101"/>
      <c r="B5" s="102"/>
      <c r="C5" s="102"/>
      <c r="D5" s="103"/>
      <c r="E5" s="103"/>
      <c r="F5" s="103"/>
      <c r="G5" s="103"/>
      <c r="H5" s="103"/>
      <c r="I5" s="103" t="s">
        <v>57</v>
      </c>
      <c r="J5" s="103" t="s">
        <v>60</v>
      </c>
      <c r="K5" s="103" t="s">
        <v>466</v>
      </c>
      <c r="L5" s="103" t="s">
        <v>467</v>
      </c>
      <c r="M5" s="118" t="s">
        <v>468</v>
      </c>
      <c r="N5" s="119" t="s">
        <v>469</v>
      </c>
      <c r="O5" s="119"/>
      <c r="P5" s="127"/>
      <c r="Q5" s="119"/>
      <c r="R5" s="128"/>
      <c r="S5" s="105"/>
    </row>
    <row r="6" s="1" customFormat="1" ht="54" customHeight="1" spans="1:19">
      <c r="A6" s="104"/>
      <c r="B6" s="105"/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20"/>
      <c r="N6" s="106" t="s">
        <v>59</v>
      </c>
      <c r="O6" s="106" t="s">
        <v>66</v>
      </c>
      <c r="P6" s="105" t="s">
        <v>67</v>
      </c>
      <c r="Q6" s="106" t="s">
        <v>68</v>
      </c>
      <c r="R6" s="120" t="s">
        <v>69</v>
      </c>
      <c r="S6" s="105" t="s">
        <v>70</v>
      </c>
    </row>
    <row r="7" s="1" customFormat="1" ht="18" customHeight="1" spans="1:19">
      <c r="A7" s="132">
        <v>1</v>
      </c>
      <c r="B7" s="132" t="s">
        <v>87</v>
      </c>
      <c r="C7" s="133">
        <v>3</v>
      </c>
      <c r="D7" s="133">
        <v>4</v>
      </c>
      <c r="E7" s="132">
        <v>5</v>
      </c>
      <c r="F7" s="132">
        <v>6</v>
      </c>
      <c r="G7" s="132">
        <v>7</v>
      </c>
      <c r="H7" s="132">
        <v>8</v>
      </c>
      <c r="I7" s="132">
        <v>9</v>
      </c>
      <c r="J7" s="132">
        <v>10</v>
      </c>
      <c r="K7" s="132">
        <v>11</v>
      </c>
      <c r="L7" s="132">
        <v>12</v>
      </c>
      <c r="M7" s="132">
        <v>13</v>
      </c>
      <c r="N7" s="132">
        <v>14</v>
      </c>
      <c r="O7" s="132">
        <v>15</v>
      </c>
      <c r="P7" s="132">
        <v>16</v>
      </c>
      <c r="Q7" s="132">
        <v>17</v>
      </c>
      <c r="R7" s="132">
        <v>18</v>
      </c>
      <c r="S7" s="132">
        <v>19</v>
      </c>
    </row>
    <row r="8" s="1" customFormat="1" ht="21" customHeight="1" spans="1:19">
      <c r="A8" s="108" t="s">
        <v>72</v>
      </c>
      <c r="B8" s="109" t="s">
        <v>72</v>
      </c>
      <c r="C8" s="109" t="s">
        <v>238</v>
      </c>
      <c r="D8" s="110" t="s">
        <v>470</v>
      </c>
      <c r="E8" s="110" t="s">
        <v>471</v>
      </c>
      <c r="F8" s="110" t="s">
        <v>364</v>
      </c>
      <c r="G8" s="134">
        <v>1</v>
      </c>
      <c r="H8" s="121">
        <v>10000</v>
      </c>
      <c r="I8" s="121">
        <v>10000</v>
      </c>
      <c r="J8" s="121">
        <v>10000</v>
      </c>
      <c r="K8" s="121"/>
      <c r="L8" s="121"/>
      <c r="M8" s="121"/>
      <c r="N8" s="121"/>
      <c r="O8" s="121"/>
      <c r="P8" s="121"/>
      <c r="Q8" s="121"/>
      <c r="R8" s="121"/>
      <c r="S8" s="121"/>
    </row>
    <row r="9" s="1" customFormat="1" ht="21" customHeight="1" spans="1:19">
      <c r="A9" s="108" t="s">
        <v>72</v>
      </c>
      <c r="B9" s="109" t="s">
        <v>72</v>
      </c>
      <c r="C9" s="109" t="s">
        <v>238</v>
      </c>
      <c r="D9" s="110" t="s">
        <v>472</v>
      </c>
      <c r="E9" s="110" t="s">
        <v>472</v>
      </c>
      <c r="F9" s="110" t="s">
        <v>364</v>
      </c>
      <c r="G9" s="134">
        <v>1</v>
      </c>
      <c r="H9" s="121">
        <v>9000</v>
      </c>
      <c r="I9" s="121">
        <v>9000</v>
      </c>
      <c r="J9" s="121">
        <v>9000</v>
      </c>
      <c r="K9" s="121"/>
      <c r="L9" s="121"/>
      <c r="M9" s="121"/>
      <c r="N9" s="121"/>
      <c r="O9" s="121"/>
      <c r="P9" s="121"/>
      <c r="Q9" s="121"/>
      <c r="R9" s="121"/>
      <c r="S9" s="121"/>
    </row>
    <row r="10" s="1" customFormat="1" ht="21" customHeight="1" spans="1:19">
      <c r="A10" s="108" t="s">
        <v>72</v>
      </c>
      <c r="B10" s="109" t="s">
        <v>72</v>
      </c>
      <c r="C10" s="109" t="s">
        <v>238</v>
      </c>
      <c r="D10" s="110" t="s">
        <v>473</v>
      </c>
      <c r="E10" s="110" t="s">
        <v>473</v>
      </c>
      <c r="F10" s="110" t="s">
        <v>364</v>
      </c>
      <c r="G10" s="134">
        <v>1</v>
      </c>
      <c r="H10" s="121">
        <v>22000</v>
      </c>
      <c r="I10" s="121">
        <v>22000</v>
      </c>
      <c r="J10" s="121">
        <v>22000</v>
      </c>
      <c r="K10" s="121"/>
      <c r="L10" s="121"/>
      <c r="M10" s="121"/>
      <c r="N10" s="121"/>
      <c r="O10" s="121"/>
      <c r="P10" s="121"/>
      <c r="Q10" s="121"/>
      <c r="R10" s="121"/>
      <c r="S10" s="121"/>
    </row>
    <row r="11" s="1" customFormat="1" ht="21" customHeight="1" spans="1:19">
      <c r="A11" s="108" t="s">
        <v>72</v>
      </c>
      <c r="B11" s="109" t="s">
        <v>72</v>
      </c>
      <c r="C11" s="109" t="s">
        <v>252</v>
      </c>
      <c r="D11" s="110" t="s">
        <v>474</v>
      </c>
      <c r="E11" s="110" t="s">
        <v>475</v>
      </c>
      <c r="F11" s="110" t="s">
        <v>364</v>
      </c>
      <c r="G11" s="134">
        <v>1</v>
      </c>
      <c r="H11" s="121">
        <v>40000</v>
      </c>
      <c r="I11" s="121">
        <v>40000</v>
      </c>
      <c r="J11" s="121">
        <v>40000</v>
      </c>
      <c r="K11" s="121"/>
      <c r="L11" s="121"/>
      <c r="M11" s="121"/>
      <c r="N11" s="121"/>
      <c r="O11" s="121"/>
      <c r="P11" s="121"/>
      <c r="Q11" s="121"/>
      <c r="R11" s="121"/>
      <c r="S11" s="121"/>
    </row>
    <row r="12" s="1" customFormat="1" ht="21" customHeight="1" spans="1:19">
      <c r="A12" s="108" t="s">
        <v>72</v>
      </c>
      <c r="B12" s="109" t="s">
        <v>72</v>
      </c>
      <c r="C12" s="109" t="s">
        <v>296</v>
      </c>
      <c r="D12" s="110" t="s">
        <v>476</v>
      </c>
      <c r="E12" s="110" t="s">
        <v>477</v>
      </c>
      <c r="F12" s="110" t="s">
        <v>364</v>
      </c>
      <c r="G12" s="134">
        <v>1</v>
      </c>
      <c r="H12" s="121">
        <v>20000</v>
      </c>
      <c r="I12" s="121">
        <v>20000</v>
      </c>
      <c r="J12" s="121">
        <v>20000</v>
      </c>
      <c r="K12" s="121"/>
      <c r="L12" s="121"/>
      <c r="M12" s="121"/>
      <c r="N12" s="121"/>
      <c r="O12" s="121"/>
      <c r="P12" s="121"/>
      <c r="Q12" s="121"/>
      <c r="R12" s="121"/>
      <c r="S12" s="121"/>
    </row>
    <row r="13" s="1" customFormat="1" ht="21" customHeight="1" spans="1:19">
      <c r="A13" s="108" t="s">
        <v>72</v>
      </c>
      <c r="B13" s="109" t="s">
        <v>72</v>
      </c>
      <c r="C13" s="109" t="s">
        <v>296</v>
      </c>
      <c r="D13" s="110" t="s">
        <v>298</v>
      </c>
      <c r="E13" s="110" t="s">
        <v>478</v>
      </c>
      <c r="F13" s="110" t="s">
        <v>364</v>
      </c>
      <c r="G13" s="134">
        <v>1</v>
      </c>
      <c r="H13" s="121">
        <v>200000</v>
      </c>
      <c r="I13" s="121">
        <v>200000</v>
      </c>
      <c r="J13" s="121">
        <v>200000</v>
      </c>
      <c r="K13" s="121"/>
      <c r="L13" s="121"/>
      <c r="M13" s="121"/>
      <c r="N13" s="121"/>
      <c r="O13" s="121"/>
      <c r="P13" s="121"/>
      <c r="Q13" s="121"/>
      <c r="R13" s="121"/>
      <c r="S13" s="121"/>
    </row>
    <row r="14" s="1" customFormat="1" ht="21" customHeight="1" spans="1:19">
      <c r="A14" s="108" t="s">
        <v>72</v>
      </c>
      <c r="B14" s="109" t="s">
        <v>72</v>
      </c>
      <c r="C14" s="109" t="s">
        <v>308</v>
      </c>
      <c r="D14" s="110" t="s">
        <v>479</v>
      </c>
      <c r="E14" s="110" t="s">
        <v>480</v>
      </c>
      <c r="F14" s="110" t="s">
        <v>364</v>
      </c>
      <c r="G14" s="134">
        <v>1</v>
      </c>
      <c r="H14" s="121">
        <v>6320000</v>
      </c>
      <c r="I14" s="121">
        <v>6320000</v>
      </c>
      <c r="J14" s="121">
        <v>6320000</v>
      </c>
      <c r="K14" s="121"/>
      <c r="L14" s="121"/>
      <c r="M14" s="121"/>
      <c r="N14" s="121"/>
      <c r="O14" s="121"/>
      <c r="P14" s="121"/>
      <c r="Q14" s="121"/>
      <c r="R14" s="121"/>
      <c r="S14" s="121"/>
    </row>
    <row r="15" s="1" customFormat="1" ht="21" customHeight="1" spans="1:19">
      <c r="A15" s="111" t="s">
        <v>186</v>
      </c>
      <c r="B15" s="112"/>
      <c r="C15" s="112"/>
      <c r="D15" s="113"/>
      <c r="E15" s="113"/>
      <c r="F15" s="113"/>
      <c r="G15" s="135"/>
      <c r="H15" s="121">
        <v>6621000</v>
      </c>
      <c r="I15" s="121">
        <v>6621000</v>
      </c>
      <c r="J15" s="121">
        <v>6621000</v>
      </c>
      <c r="K15" s="121"/>
      <c r="L15" s="121"/>
      <c r="M15" s="121"/>
      <c r="N15" s="121"/>
      <c r="O15" s="121"/>
      <c r="P15" s="121"/>
      <c r="Q15" s="121"/>
      <c r="R15" s="121"/>
      <c r="S15" s="121"/>
    </row>
    <row r="16" s="1" customFormat="1" ht="21" customHeight="1" spans="1:19">
      <c r="A16" s="130" t="s">
        <v>481</v>
      </c>
      <c r="B16" s="136"/>
      <c r="C16" s="136"/>
      <c r="D16" s="130"/>
      <c r="E16" s="130"/>
      <c r="F16" s="130"/>
      <c r="G16" s="137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</row>
  </sheetData>
  <mergeCells count="19">
    <mergeCell ref="A2:S2"/>
    <mergeCell ref="A3:H3"/>
    <mergeCell ref="I4:S4"/>
    <mergeCell ref="N5:S5"/>
    <mergeCell ref="A15:G15"/>
    <mergeCell ref="A16:S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8" sqref="B18"/>
    </sheetView>
  </sheetViews>
  <sheetFormatPr defaultColWidth="9.14166666666667" defaultRowHeight="14.25" customHeight="1"/>
  <cols>
    <col min="1" max="5" width="39.1416666666667" style="1" customWidth="1"/>
    <col min="6" max="6" width="27.575" style="1" customWidth="1"/>
    <col min="7" max="7" width="28.575" style="1" customWidth="1"/>
    <col min="8" max="8" width="28.1416666666667" style="1" customWidth="1"/>
    <col min="9" max="9" width="39.1416666666667" style="1" customWidth="1"/>
    <col min="10" max="18" width="20.425" style="1" customWidth="1"/>
    <col min="19" max="20" width="20.2833333333333" style="1" customWidth="1"/>
    <col min="21" max="16384" width="9.14166666666667" style="1"/>
  </cols>
  <sheetData>
    <row r="1" s="1" customFormat="1" ht="16.5" customHeight="1" spans="1:20">
      <c r="A1" s="90"/>
      <c r="B1" s="91"/>
      <c r="C1" s="91"/>
      <c r="D1" s="91"/>
      <c r="E1" s="91"/>
      <c r="F1" s="91"/>
      <c r="G1" s="91"/>
      <c r="H1" s="90"/>
      <c r="I1" s="90"/>
      <c r="J1" s="90"/>
      <c r="K1" s="90"/>
      <c r="L1" s="90"/>
      <c r="M1" s="90"/>
      <c r="N1" s="114"/>
      <c r="O1" s="90"/>
      <c r="P1" s="90"/>
      <c r="Q1" s="91"/>
      <c r="R1" s="90"/>
      <c r="S1" s="123"/>
      <c r="T1" s="123" t="s">
        <v>482</v>
      </c>
    </row>
    <row r="2" s="1" customFormat="1" ht="41.25" customHeight="1" spans="1:20">
      <c r="A2" s="92" t="str">
        <f>"2026"&amp;"年部门政府购买服务预算表"</f>
        <v>2026年部门政府购买服务预算表</v>
      </c>
      <c r="B2" s="93"/>
      <c r="C2" s="93"/>
      <c r="D2" s="93"/>
      <c r="E2" s="93"/>
      <c r="F2" s="93"/>
      <c r="G2" s="93"/>
      <c r="H2" s="94"/>
      <c r="I2" s="94"/>
      <c r="J2" s="94"/>
      <c r="K2" s="94"/>
      <c r="L2" s="94"/>
      <c r="M2" s="94"/>
      <c r="N2" s="115"/>
      <c r="O2" s="94"/>
      <c r="P2" s="94"/>
      <c r="Q2" s="93"/>
      <c r="R2" s="94"/>
      <c r="S2" s="115"/>
      <c r="T2" s="93"/>
    </row>
    <row r="3" s="1" customFormat="1" ht="22.5" customHeight="1" spans="1:20">
      <c r="A3" s="95" t="str">
        <f>"单位名称："&amp;"中国共产党昆明市五华区委员会办公室"</f>
        <v>单位名称：中国共产党昆明市五华区委员会办公室</v>
      </c>
      <c r="B3" s="96"/>
      <c r="C3" s="96"/>
      <c r="D3" s="96"/>
      <c r="E3" s="96"/>
      <c r="F3" s="96"/>
      <c r="G3" s="96"/>
      <c r="H3" s="97"/>
      <c r="I3" s="97"/>
      <c r="J3" s="97"/>
      <c r="K3" s="97"/>
      <c r="L3" s="97"/>
      <c r="M3" s="97"/>
      <c r="N3" s="114"/>
      <c r="O3" s="90"/>
      <c r="P3" s="90"/>
      <c r="Q3" s="91"/>
      <c r="R3" s="90"/>
      <c r="S3" s="124"/>
      <c r="T3" s="123" t="s">
        <v>3</v>
      </c>
    </row>
    <row r="4" s="1" customFormat="1" ht="24" customHeight="1" spans="1:20">
      <c r="A4" s="98" t="s">
        <v>197</v>
      </c>
      <c r="B4" s="99" t="s">
        <v>198</v>
      </c>
      <c r="C4" s="99" t="s">
        <v>460</v>
      </c>
      <c r="D4" s="99" t="s">
        <v>483</v>
      </c>
      <c r="E4" s="99" t="s">
        <v>484</v>
      </c>
      <c r="F4" s="99" t="s">
        <v>485</v>
      </c>
      <c r="G4" s="99" t="s">
        <v>486</v>
      </c>
      <c r="H4" s="100" t="s">
        <v>487</v>
      </c>
      <c r="I4" s="100" t="s">
        <v>488</v>
      </c>
      <c r="J4" s="116" t="s">
        <v>205</v>
      </c>
      <c r="K4" s="116"/>
      <c r="L4" s="116"/>
      <c r="M4" s="116"/>
      <c r="N4" s="117"/>
      <c r="O4" s="116"/>
      <c r="P4" s="116"/>
      <c r="Q4" s="125"/>
      <c r="R4" s="116"/>
      <c r="S4" s="117"/>
      <c r="T4" s="126"/>
    </row>
    <row r="5" s="1" customFormat="1" ht="24" customHeight="1" spans="1:20">
      <c r="A5" s="101"/>
      <c r="B5" s="102"/>
      <c r="C5" s="102"/>
      <c r="D5" s="102"/>
      <c r="E5" s="102"/>
      <c r="F5" s="102"/>
      <c r="G5" s="102"/>
      <c r="H5" s="103"/>
      <c r="I5" s="103"/>
      <c r="J5" s="103" t="s">
        <v>57</v>
      </c>
      <c r="K5" s="103" t="s">
        <v>60</v>
      </c>
      <c r="L5" s="103" t="s">
        <v>466</v>
      </c>
      <c r="M5" s="103" t="s">
        <v>467</v>
      </c>
      <c r="N5" s="118" t="s">
        <v>468</v>
      </c>
      <c r="O5" s="119" t="s">
        <v>469</v>
      </c>
      <c r="P5" s="119"/>
      <c r="Q5" s="127"/>
      <c r="R5" s="119"/>
      <c r="S5" s="128"/>
      <c r="T5" s="105"/>
    </row>
    <row r="6" s="1" customFormat="1" ht="54" customHeight="1" spans="1:20">
      <c r="A6" s="104"/>
      <c r="B6" s="105"/>
      <c r="C6" s="105"/>
      <c r="D6" s="105"/>
      <c r="E6" s="105"/>
      <c r="F6" s="105"/>
      <c r="G6" s="105"/>
      <c r="H6" s="106"/>
      <c r="I6" s="106"/>
      <c r="J6" s="106"/>
      <c r="K6" s="106"/>
      <c r="L6" s="106"/>
      <c r="M6" s="106"/>
      <c r="N6" s="120"/>
      <c r="O6" s="106" t="s">
        <v>59</v>
      </c>
      <c r="P6" s="106" t="s">
        <v>66</v>
      </c>
      <c r="Q6" s="105" t="s">
        <v>67</v>
      </c>
      <c r="R6" s="106" t="s">
        <v>68</v>
      </c>
      <c r="S6" s="120" t="s">
        <v>69</v>
      </c>
      <c r="T6" s="105" t="s">
        <v>70</v>
      </c>
    </row>
    <row r="7" s="1" customFormat="1" ht="17.25" customHeight="1" spans="1:20">
      <c r="A7" s="107">
        <v>1</v>
      </c>
      <c r="B7" s="105">
        <v>2</v>
      </c>
      <c r="C7" s="107">
        <v>3</v>
      </c>
      <c r="D7" s="107">
        <v>4</v>
      </c>
      <c r="E7" s="105">
        <v>5</v>
      </c>
      <c r="F7" s="107">
        <v>6</v>
      </c>
      <c r="G7" s="107">
        <v>7</v>
      </c>
      <c r="H7" s="105">
        <v>8</v>
      </c>
      <c r="I7" s="107">
        <v>9</v>
      </c>
      <c r="J7" s="107">
        <v>10</v>
      </c>
      <c r="K7" s="105">
        <v>11</v>
      </c>
      <c r="L7" s="107">
        <v>12</v>
      </c>
      <c r="M7" s="107">
        <v>13</v>
      </c>
      <c r="N7" s="105">
        <v>14</v>
      </c>
      <c r="O7" s="107">
        <v>15</v>
      </c>
      <c r="P7" s="107">
        <v>16</v>
      </c>
      <c r="Q7" s="105">
        <v>17</v>
      </c>
      <c r="R7" s="107">
        <v>18</v>
      </c>
      <c r="S7" s="107">
        <v>19</v>
      </c>
      <c r="T7" s="107">
        <v>20</v>
      </c>
    </row>
    <row r="8" s="1" customFormat="1" ht="21" customHeight="1" spans="1:20">
      <c r="A8" s="108" t="s">
        <v>72</v>
      </c>
      <c r="B8" s="109" t="s">
        <v>72</v>
      </c>
      <c r="C8" s="109" t="s">
        <v>296</v>
      </c>
      <c r="D8" s="109" t="s">
        <v>489</v>
      </c>
      <c r="E8" s="109" t="s">
        <v>490</v>
      </c>
      <c r="F8" s="109" t="s">
        <v>80</v>
      </c>
      <c r="G8" s="109" t="s">
        <v>491</v>
      </c>
      <c r="H8" s="110" t="s">
        <v>102</v>
      </c>
      <c r="I8" s="110" t="s">
        <v>476</v>
      </c>
      <c r="J8" s="121">
        <v>20000</v>
      </c>
      <c r="K8" s="121">
        <v>20000</v>
      </c>
      <c r="L8" s="121"/>
      <c r="M8" s="121"/>
      <c r="N8" s="121"/>
      <c r="O8" s="121"/>
      <c r="P8" s="121"/>
      <c r="Q8" s="121"/>
      <c r="R8" s="121"/>
      <c r="S8" s="121"/>
      <c r="T8" s="121"/>
    </row>
    <row r="9" s="1" customFormat="1" ht="21" customHeight="1" spans="1:20">
      <c r="A9" s="108" t="s">
        <v>72</v>
      </c>
      <c r="B9" s="109" t="s">
        <v>72</v>
      </c>
      <c r="C9" s="109" t="s">
        <v>296</v>
      </c>
      <c r="D9" s="109" t="s">
        <v>492</v>
      </c>
      <c r="E9" s="109" t="s">
        <v>493</v>
      </c>
      <c r="F9" s="109" t="s">
        <v>80</v>
      </c>
      <c r="G9" s="109" t="s">
        <v>491</v>
      </c>
      <c r="H9" s="110" t="s">
        <v>102</v>
      </c>
      <c r="I9" s="110" t="s">
        <v>492</v>
      </c>
      <c r="J9" s="121">
        <v>200000</v>
      </c>
      <c r="K9" s="121">
        <v>200000</v>
      </c>
      <c r="L9" s="121"/>
      <c r="M9" s="121"/>
      <c r="N9" s="121"/>
      <c r="O9" s="121"/>
      <c r="P9" s="121"/>
      <c r="Q9" s="121"/>
      <c r="R9" s="121"/>
      <c r="S9" s="121"/>
      <c r="T9" s="121"/>
    </row>
    <row r="10" s="1" customFormat="1" ht="21" customHeight="1" spans="1:20">
      <c r="A10" s="111" t="s">
        <v>186</v>
      </c>
      <c r="B10" s="112"/>
      <c r="C10" s="112"/>
      <c r="D10" s="112"/>
      <c r="E10" s="112"/>
      <c r="F10" s="112"/>
      <c r="G10" s="112"/>
      <c r="H10" s="113"/>
      <c r="I10" s="122"/>
      <c r="J10" s="121">
        <v>220000</v>
      </c>
      <c r="K10" s="121">
        <v>220000</v>
      </c>
      <c r="L10" s="121"/>
      <c r="M10" s="121"/>
      <c r="N10" s="121"/>
      <c r="O10" s="121"/>
      <c r="P10" s="121"/>
      <c r="Q10" s="121"/>
      <c r="R10" s="121"/>
      <c r="S10" s="121"/>
      <c r="T10" s="121"/>
    </row>
  </sheetData>
  <mergeCells count="19">
    <mergeCell ref="A2:T2"/>
    <mergeCell ref="A3:I3"/>
    <mergeCell ref="J4:T4"/>
    <mergeCell ref="O5:T5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2" sqref="A2:Y2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78"/>
      <c r="W1" s="35"/>
      <c r="X1" s="35"/>
      <c r="Y1" s="35" t="s">
        <v>494</v>
      </c>
    </row>
    <row r="2" ht="41.25" customHeight="1" spans="1:25">
      <c r="A2" s="79" t="s">
        <v>495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3"/>
      <c r="X2" s="73"/>
      <c r="Y2" s="73"/>
    </row>
    <row r="3" ht="18" customHeight="1" spans="1:25">
      <c r="A3" s="80" t="s">
        <v>2</v>
      </c>
      <c r="B3" s="81"/>
      <c r="C3" s="81"/>
      <c r="D3" s="82"/>
      <c r="E3" s="83"/>
      <c r="F3" s="83"/>
      <c r="G3" s="83"/>
      <c r="H3" s="83"/>
      <c r="I3" s="83"/>
      <c r="W3" s="36"/>
      <c r="X3" s="36"/>
      <c r="Y3" s="36" t="s">
        <v>3</v>
      </c>
    </row>
    <row r="4" ht="19.5" customHeight="1" spans="1:25">
      <c r="A4" s="19" t="s">
        <v>496</v>
      </c>
      <c r="B4" s="37" t="s">
        <v>205</v>
      </c>
      <c r="C4" s="38"/>
      <c r="D4" s="38"/>
      <c r="E4" s="37" t="s">
        <v>497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87"/>
      <c r="X4" s="88"/>
      <c r="Y4" s="88"/>
    </row>
    <row r="5" ht="40.5" customHeight="1" spans="1:25">
      <c r="A5" s="25"/>
      <c r="B5" s="22" t="s">
        <v>57</v>
      </c>
      <c r="C5" s="18" t="s">
        <v>60</v>
      </c>
      <c r="D5" s="84" t="s">
        <v>466</v>
      </c>
      <c r="E5" s="53" t="s">
        <v>498</v>
      </c>
      <c r="F5" s="53" t="s">
        <v>499</v>
      </c>
      <c r="G5" s="53" t="s">
        <v>500</v>
      </c>
      <c r="H5" s="53" t="s">
        <v>501</v>
      </c>
      <c r="I5" s="53" t="s">
        <v>502</v>
      </c>
      <c r="J5" s="53" t="s">
        <v>503</v>
      </c>
      <c r="K5" s="53" t="s">
        <v>504</v>
      </c>
      <c r="L5" s="53" t="s">
        <v>505</v>
      </c>
      <c r="M5" s="53" t="s">
        <v>506</v>
      </c>
      <c r="N5" s="53" t="s">
        <v>507</v>
      </c>
      <c r="O5" s="53" t="s">
        <v>508</v>
      </c>
      <c r="P5" s="53" t="s">
        <v>509</v>
      </c>
      <c r="Q5" s="53" t="s">
        <v>510</v>
      </c>
      <c r="R5" s="53" t="s">
        <v>511</v>
      </c>
      <c r="S5" s="53" t="s">
        <v>512</v>
      </c>
      <c r="T5" s="53" t="s">
        <v>513</v>
      </c>
      <c r="U5" s="53" t="s">
        <v>514</v>
      </c>
      <c r="V5" s="53" t="s">
        <v>515</v>
      </c>
      <c r="W5" s="53" t="s">
        <v>516</v>
      </c>
      <c r="X5" s="89" t="s">
        <v>517</v>
      </c>
      <c r="Y5" s="89" t="s">
        <v>518</v>
      </c>
    </row>
    <row r="6" ht="19.5" customHeight="1" spans="1:25">
      <c r="A6" s="26">
        <v>1</v>
      </c>
      <c r="B6" s="26">
        <v>2</v>
      </c>
      <c r="C6" s="26">
        <v>3</v>
      </c>
      <c r="D6" s="85">
        <v>4</v>
      </c>
      <c r="E6" s="40">
        <v>5</v>
      </c>
      <c r="F6" s="26">
        <v>6</v>
      </c>
      <c r="G6" s="26">
        <v>7</v>
      </c>
      <c r="H6" s="85">
        <v>8</v>
      </c>
      <c r="I6" s="26">
        <v>9</v>
      </c>
      <c r="J6" s="26">
        <v>10</v>
      </c>
      <c r="K6" s="26">
        <v>11</v>
      </c>
      <c r="L6" s="85">
        <v>12</v>
      </c>
      <c r="M6" s="26">
        <v>13</v>
      </c>
      <c r="N6" s="26">
        <v>14</v>
      </c>
      <c r="O6" s="26">
        <v>15</v>
      </c>
      <c r="P6" s="85">
        <v>16</v>
      </c>
      <c r="Q6" s="26">
        <v>17</v>
      </c>
      <c r="R6" s="26">
        <v>18</v>
      </c>
      <c r="S6" s="26">
        <v>19</v>
      </c>
      <c r="T6" s="85">
        <v>20</v>
      </c>
      <c r="U6" s="85">
        <v>21</v>
      </c>
      <c r="V6" s="85">
        <v>22</v>
      </c>
      <c r="W6" s="40">
        <v>23</v>
      </c>
      <c r="X6" s="40">
        <v>24</v>
      </c>
      <c r="Y6" s="40">
        <v>25</v>
      </c>
    </row>
    <row r="7" ht="19.5" customHeight="1" spans="1:25">
      <c r="A7" s="27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19.5" customHeight="1" spans="1:25">
      <c r="A8" s="7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customHeight="1" spans="1:1">
      <c r="A9" t="s">
        <v>519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2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4" sqref="C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5" t="s">
        <v>520</v>
      </c>
    </row>
    <row r="2" ht="41.25" customHeight="1" spans="1:10">
      <c r="A2" s="72" t="s">
        <v>521</v>
      </c>
      <c r="B2" s="13"/>
      <c r="C2" s="13"/>
      <c r="D2" s="13"/>
      <c r="E2" s="13"/>
      <c r="F2" s="73"/>
      <c r="G2" s="13"/>
      <c r="H2" s="73"/>
      <c r="I2" s="73"/>
      <c r="J2" s="13"/>
    </row>
    <row r="3" ht="17.25" customHeight="1" spans="1:1">
      <c r="A3" s="14" t="s">
        <v>2</v>
      </c>
    </row>
    <row r="4" ht="44.25" customHeight="1" spans="1:10">
      <c r="A4" s="74" t="s">
        <v>522</v>
      </c>
      <c r="B4" s="74" t="s">
        <v>311</v>
      </c>
      <c r="C4" s="74" t="s">
        <v>312</v>
      </c>
      <c r="D4" s="74" t="s">
        <v>313</v>
      </c>
      <c r="E4" s="74" t="s">
        <v>314</v>
      </c>
      <c r="F4" s="75" t="s">
        <v>315</v>
      </c>
      <c r="G4" s="74" t="s">
        <v>316</v>
      </c>
      <c r="H4" s="75" t="s">
        <v>317</v>
      </c>
      <c r="I4" s="75" t="s">
        <v>318</v>
      </c>
      <c r="J4" s="74" t="s">
        <v>319</v>
      </c>
    </row>
    <row r="5" ht="14.25" customHeight="1" spans="1:10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5">
        <v>6</v>
      </c>
      <c r="G5" s="74">
        <v>7</v>
      </c>
      <c r="H5" s="75">
        <v>8</v>
      </c>
      <c r="I5" s="75">
        <v>9</v>
      </c>
      <c r="J5" s="74">
        <v>10</v>
      </c>
    </row>
    <row r="6" ht="42" customHeight="1" spans="1:10">
      <c r="A6" s="27"/>
      <c r="B6" s="76"/>
      <c r="C6" s="76"/>
      <c r="D6" s="76"/>
      <c r="E6" s="57"/>
      <c r="F6" s="77"/>
      <c r="G6" s="57"/>
      <c r="H6" s="77"/>
      <c r="I6" s="77"/>
      <c r="J6" s="57"/>
    </row>
    <row r="7" ht="42" customHeight="1" spans="1:10">
      <c r="A7" s="27"/>
      <c r="B7" s="28"/>
      <c r="C7" s="28"/>
      <c r="D7" s="28"/>
      <c r="E7" s="27"/>
      <c r="F7" s="28"/>
      <c r="G7" s="27"/>
      <c r="H7" s="28"/>
      <c r="I7" s="28"/>
      <c r="J7" s="27"/>
    </row>
    <row r="8" ht="21" customHeight="1" spans="1:1">
      <c r="A8" t="s">
        <v>519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B22" sqref="B22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2" t="s">
        <v>523</v>
      </c>
      <c r="B1" s="43"/>
      <c r="C1" s="44"/>
      <c r="D1" s="44"/>
      <c r="E1" s="44"/>
      <c r="F1" s="43"/>
      <c r="G1" s="43"/>
      <c r="H1" s="44"/>
    </row>
    <row r="2" ht="41.25" customHeight="1" spans="1:8">
      <c r="A2" s="45" t="s">
        <v>524</v>
      </c>
      <c r="B2" s="46"/>
      <c r="C2" s="47"/>
      <c r="D2" s="47"/>
      <c r="E2" s="47"/>
      <c r="F2" s="46"/>
      <c r="G2" s="46"/>
      <c r="H2" s="47"/>
    </row>
    <row r="3" customHeight="1" spans="1:8">
      <c r="A3" s="48" t="s">
        <v>2</v>
      </c>
      <c r="C3" s="49"/>
      <c r="E3" s="47"/>
      <c r="F3" s="46"/>
      <c r="G3" s="46"/>
      <c r="H3" s="50" t="s">
        <v>3</v>
      </c>
    </row>
    <row r="4" ht="28.5" customHeight="1" spans="1:8">
      <c r="A4" s="51" t="s">
        <v>198</v>
      </c>
      <c r="B4" s="52" t="s">
        <v>525</v>
      </c>
      <c r="C4" s="51" t="s">
        <v>526</v>
      </c>
      <c r="D4" s="51" t="s">
        <v>527</v>
      </c>
      <c r="E4" s="51" t="s">
        <v>528</v>
      </c>
      <c r="F4" s="53" t="s">
        <v>529</v>
      </c>
      <c r="G4" s="40"/>
      <c r="H4" s="51"/>
    </row>
    <row r="5" ht="21" customHeight="1" spans="1:8">
      <c r="A5" s="52"/>
      <c r="B5" s="54"/>
      <c r="C5" s="55"/>
      <c r="D5" s="54"/>
      <c r="E5" s="54"/>
      <c r="F5" s="53" t="s">
        <v>464</v>
      </c>
      <c r="G5" s="53" t="s">
        <v>530</v>
      </c>
      <c r="H5" s="53" t="s">
        <v>531</v>
      </c>
    </row>
    <row r="6" ht="17.25" customHeight="1" spans="1:8">
      <c r="A6" s="56" t="s">
        <v>86</v>
      </c>
      <c r="B6" s="56">
        <v>2</v>
      </c>
      <c r="C6" s="57">
        <v>3</v>
      </c>
      <c r="D6" s="56">
        <v>4</v>
      </c>
      <c r="E6" s="58">
        <v>5</v>
      </c>
      <c r="F6" s="59">
        <v>6</v>
      </c>
      <c r="G6" s="57">
        <v>7</v>
      </c>
      <c r="H6" s="57">
        <v>8</v>
      </c>
    </row>
    <row r="7" ht="19.5" customHeight="1" spans="1:8">
      <c r="A7" s="60"/>
      <c r="B7" s="30"/>
      <c r="C7" s="27"/>
      <c r="D7" s="28"/>
      <c r="E7" s="59"/>
      <c r="F7" s="61"/>
      <c r="G7" s="62"/>
      <c r="H7" s="62"/>
    </row>
    <row r="8" ht="19.5" customHeight="1" spans="1:8">
      <c r="A8" s="60"/>
      <c r="B8" s="30"/>
      <c r="C8" s="27"/>
      <c r="D8" s="28"/>
      <c r="E8" s="59"/>
      <c r="F8" s="61"/>
      <c r="G8" s="62"/>
      <c r="H8" s="62"/>
    </row>
    <row r="9" ht="19.5" customHeight="1" spans="1:8">
      <c r="A9" s="63" t="s">
        <v>57</v>
      </c>
      <c r="B9" s="64"/>
      <c r="C9" s="65"/>
      <c r="D9" s="66"/>
      <c r="E9" s="66"/>
      <c r="F9" s="61"/>
      <c r="G9" s="62"/>
      <c r="H9" s="62"/>
    </row>
    <row r="10" ht="19.5" customHeight="1" spans="1:8">
      <c r="A10" s="67" t="s">
        <v>532</v>
      </c>
      <c r="B10" s="64"/>
      <c r="C10" s="65"/>
      <c r="D10" s="68"/>
      <c r="E10" s="68"/>
      <c r="F10" s="69"/>
      <c r="G10" s="70"/>
      <c r="H10" s="70"/>
    </row>
    <row r="12" customHeight="1" spans="1:1">
      <c r="A12" s="71" t="s">
        <v>533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B20" sqref="B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2"/>
      <c r="E1" s="12"/>
      <c r="F1" s="12"/>
      <c r="G1" s="12"/>
      <c r="K1" s="35" t="s">
        <v>534</v>
      </c>
    </row>
    <row r="2" ht="41.25" customHeight="1" spans="1:11">
      <c r="A2" s="253" t="s">
        <v>535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">
        <v>2</v>
      </c>
      <c r="B3" s="15"/>
      <c r="C3" s="15"/>
      <c r="D3" s="15"/>
      <c r="E3" s="15"/>
      <c r="F3" s="15"/>
      <c r="G3" s="15"/>
      <c r="H3" s="16"/>
      <c r="I3" s="16"/>
      <c r="J3" s="16"/>
      <c r="K3" s="36" t="s">
        <v>3</v>
      </c>
    </row>
    <row r="4" ht="21.75" customHeight="1" spans="1:11">
      <c r="A4" s="17" t="s">
        <v>283</v>
      </c>
      <c r="B4" s="17" t="s">
        <v>200</v>
      </c>
      <c r="C4" s="17" t="s">
        <v>284</v>
      </c>
      <c r="D4" s="18" t="s">
        <v>201</v>
      </c>
      <c r="E4" s="18" t="s">
        <v>202</v>
      </c>
      <c r="F4" s="18" t="s">
        <v>285</v>
      </c>
      <c r="G4" s="18" t="s">
        <v>286</v>
      </c>
      <c r="H4" s="19" t="s">
        <v>57</v>
      </c>
      <c r="I4" s="37" t="s">
        <v>536</v>
      </c>
      <c r="J4" s="38"/>
      <c r="K4" s="39"/>
    </row>
    <row r="5" ht="21.75" customHeight="1" spans="1:11">
      <c r="A5" s="20"/>
      <c r="B5" s="20"/>
      <c r="C5" s="20"/>
      <c r="D5" s="21"/>
      <c r="E5" s="21"/>
      <c r="F5" s="21"/>
      <c r="G5" s="21"/>
      <c r="H5" s="22"/>
      <c r="I5" s="18" t="s">
        <v>60</v>
      </c>
      <c r="J5" s="18" t="s">
        <v>61</v>
      </c>
      <c r="K5" s="18" t="s">
        <v>62</v>
      </c>
    </row>
    <row r="6" ht="40.5" customHeight="1" spans="1:11">
      <c r="A6" s="23"/>
      <c r="B6" s="23"/>
      <c r="C6" s="23"/>
      <c r="D6" s="24"/>
      <c r="E6" s="24"/>
      <c r="F6" s="24"/>
      <c r="G6" s="24"/>
      <c r="H6" s="25"/>
      <c r="I6" s="24" t="s">
        <v>59</v>
      </c>
      <c r="J6" s="24"/>
      <c r="K6" s="24"/>
    </row>
    <row r="7" ht="15" customHeight="1" spans="1:11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40">
        <v>10</v>
      </c>
      <c r="K7" s="40">
        <v>11</v>
      </c>
    </row>
    <row r="8" ht="18.75" customHeight="1" spans="1:11">
      <c r="A8" s="27"/>
      <c r="B8" s="28"/>
      <c r="C8" s="27"/>
      <c r="D8" s="27"/>
      <c r="E8" s="27"/>
      <c r="F8" s="27"/>
      <c r="G8" s="27"/>
      <c r="H8" s="29"/>
      <c r="I8" s="41"/>
      <c r="J8" s="41"/>
      <c r="K8" s="29"/>
    </row>
    <row r="9" ht="18.75" customHeight="1" spans="1:11">
      <c r="A9" s="30"/>
      <c r="B9" s="28"/>
      <c r="C9" s="28"/>
      <c r="D9" s="28"/>
      <c r="E9" s="28"/>
      <c r="F9" s="28"/>
      <c r="G9" s="28"/>
      <c r="H9" s="31"/>
      <c r="I9" s="31"/>
      <c r="J9" s="31"/>
      <c r="K9" s="29"/>
    </row>
    <row r="10" ht="18.75" customHeight="1" spans="1:11">
      <c r="A10" s="32" t="s">
        <v>186</v>
      </c>
      <c r="B10" s="33"/>
      <c r="C10" s="33"/>
      <c r="D10" s="33"/>
      <c r="E10" s="33"/>
      <c r="F10" s="33"/>
      <c r="G10" s="34"/>
      <c r="H10" s="31"/>
      <c r="I10" s="31"/>
      <c r="J10" s="31"/>
      <c r="K10" s="29"/>
    </row>
    <row r="12" customHeight="1" spans="1:1">
      <c r="A12" t="s">
        <v>537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C25" sqref="C25"/>
    </sheetView>
  </sheetViews>
  <sheetFormatPr defaultColWidth="10" defaultRowHeight="12.75" customHeight="1" outlineLevelCol="6"/>
  <cols>
    <col min="1" max="1" width="49" style="1" customWidth="1"/>
    <col min="2" max="2" width="19.1416666666667" style="1" customWidth="1"/>
    <col min="3" max="3" width="64.2833333333333" style="1" customWidth="1"/>
    <col min="4" max="4" width="8.7" style="1" customWidth="1"/>
    <col min="5" max="7" width="20.575" style="1" customWidth="1"/>
    <col min="8" max="16384" width="10" style="1"/>
  </cols>
  <sheetData>
    <row r="1" s="1" customFormat="1" ht="15" customHeight="1" spans="1:7">
      <c r="A1" s="2"/>
      <c r="B1" s="2"/>
      <c r="C1" s="2"/>
      <c r="D1" s="2"/>
      <c r="E1" s="2"/>
      <c r="F1" s="2"/>
      <c r="G1" s="3" t="s">
        <v>538</v>
      </c>
    </row>
    <row r="2" s="1" customFormat="1" ht="45" customHeight="1" spans="1:7">
      <c r="A2" s="4" t="str">
        <f>"2026"&amp;"年部门项目支出中期规划预算表"</f>
        <v>2026年部门项目支出中期规划预算表</v>
      </c>
      <c r="B2" s="4"/>
      <c r="C2" s="4"/>
      <c r="D2" s="4"/>
      <c r="E2" s="4"/>
      <c r="F2" s="4"/>
      <c r="G2" s="4"/>
    </row>
    <row r="3" s="1" customFormat="1" ht="15" customHeight="1" spans="1:7">
      <c r="A3" s="5" t="str">
        <f>"单位名称："&amp;"中国共产党昆明市五华区委员会办公室"</f>
        <v>单位名称：中国共产党昆明市五华区委员会办公室</v>
      </c>
      <c r="B3" s="5"/>
      <c r="C3" s="2"/>
      <c r="D3" s="2"/>
      <c r="E3" s="2"/>
      <c r="F3" s="2"/>
      <c r="G3" s="3" t="s">
        <v>3</v>
      </c>
    </row>
    <row r="4" s="1" customFormat="1" ht="45" customHeight="1" spans="1:7">
      <c r="A4" s="6" t="s">
        <v>284</v>
      </c>
      <c r="B4" s="6" t="s">
        <v>283</v>
      </c>
      <c r="C4" s="6" t="s">
        <v>200</v>
      </c>
      <c r="D4" s="6" t="s">
        <v>539</v>
      </c>
      <c r="E4" s="6" t="s">
        <v>60</v>
      </c>
      <c r="F4" s="6"/>
      <c r="G4" s="6"/>
    </row>
    <row r="5" s="1" customFormat="1" ht="45" customHeight="1" spans="1:7">
      <c r="A5" s="6"/>
      <c r="B5" s="6"/>
      <c r="C5" s="6"/>
      <c r="D5" s="6"/>
      <c r="E5" s="6" t="s">
        <v>540</v>
      </c>
      <c r="F5" s="6" t="s">
        <v>541</v>
      </c>
      <c r="G5" s="6" t="s">
        <v>542</v>
      </c>
    </row>
    <row r="6" s="1" customFormat="1" ht="15" customHeight="1" spans="1:7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="1" customFormat="1" ht="22.5" customHeight="1" spans="1:7">
      <c r="A7" s="8" t="s">
        <v>72</v>
      </c>
      <c r="B7" s="8"/>
      <c r="C7" s="8"/>
      <c r="D7" s="8"/>
      <c r="E7" s="9">
        <v>7520000</v>
      </c>
      <c r="F7" s="9"/>
      <c r="G7" s="9"/>
    </row>
    <row r="8" s="1" customFormat="1" ht="22.5" customHeight="1" spans="1:7">
      <c r="A8" s="10" t="s">
        <v>72</v>
      </c>
      <c r="B8" s="8"/>
      <c r="C8" s="8"/>
      <c r="D8" s="8"/>
      <c r="E8" s="9">
        <v>7520000</v>
      </c>
      <c r="F8" s="9"/>
      <c r="G8" s="9"/>
    </row>
    <row r="9" s="1" customFormat="1" ht="22.5" customHeight="1" spans="1:7">
      <c r="A9" s="8"/>
      <c r="B9" s="8" t="s">
        <v>543</v>
      </c>
      <c r="C9" s="8" t="s">
        <v>308</v>
      </c>
      <c r="D9" s="8" t="s">
        <v>544</v>
      </c>
      <c r="E9" s="9">
        <v>6320000</v>
      </c>
      <c r="F9" s="9"/>
      <c r="G9" s="9"/>
    </row>
    <row r="10" s="1" customFormat="1" ht="22.5" customHeight="1" spans="1:7">
      <c r="A10" s="8"/>
      <c r="B10" s="8" t="s">
        <v>543</v>
      </c>
      <c r="C10" s="8" t="s">
        <v>304</v>
      </c>
      <c r="D10" s="8" t="s">
        <v>544</v>
      </c>
      <c r="E10" s="9">
        <v>500000</v>
      </c>
      <c r="F10" s="9"/>
      <c r="G10" s="9"/>
    </row>
    <row r="11" s="1" customFormat="1" ht="22.5" customHeight="1" spans="1:7">
      <c r="A11" s="8"/>
      <c r="B11" s="8" t="s">
        <v>543</v>
      </c>
      <c r="C11" s="8" t="s">
        <v>306</v>
      </c>
      <c r="D11" s="8" t="s">
        <v>544</v>
      </c>
      <c r="E11" s="9">
        <v>60000</v>
      </c>
      <c r="F11" s="9"/>
      <c r="G11" s="9"/>
    </row>
    <row r="12" s="1" customFormat="1" ht="22.5" customHeight="1" spans="1:7">
      <c r="A12" s="8"/>
      <c r="B12" s="8" t="s">
        <v>543</v>
      </c>
      <c r="C12" s="8" t="s">
        <v>296</v>
      </c>
      <c r="D12" s="8" t="s">
        <v>544</v>
      </c>
      <c r="E12" s="9">
        <v>640000</v>
      </c>
      <c r="F12" s="9"/>
      <c r="G12" s="9"/>
    </row>
    <row r="13" s="1" customFormat="1" ht="22.5" customHeight="1" spans="1:7">
      <c r="A13" s="11" t="s">
        <v>57</v>
      </c>
      <c r="B13" s="11"/>
      <c r="C13" s="11"/>
      <c r="D13" s="11"/>
      <c r="E13" s="9">
        <v>7520000</v>
      </c>
      <c r="F13" s="9"/>
      <c r="G13" s="9"/>
    </row>
  </sheetData>
  <mergeCells count="8">
    <mergeCell ref="A2:G2"/>
    <mergeCell ref="A3:B3"/>
    <mergeCell ref="E4:G4"/>
    <mergeCell ref="A13:D13"/>
    <mergeCell ref="A4:A5"/>
    <mergeCell ref="B4:B5"/>
    <mergeCell ref="C4:C5"/>
    <mergeCell ref="D4:D5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39" sqref="C3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50" t="s">
        <v>53</v>
      </c>
    </row>
    <row r="2" ht="41.25" customHeight="1" spans="1:1">
      <c r="A2" s="45" t="s">
        <v>54</v>
      </c>
    </row>
    <row r="3" ht="17.25" customHeight="1" spans="1:19">
      <c r="A3" s="48" t="s">
        <v>2</v>
      </c>
      <c r="S3" s="49" t="s">
        <v>3</v>
      </c>
    </row>
    <row r="4" ht="21.75" customHeight="1" spans="1:19">
      <c r="A4" s="234" t="s">
        <v>55</v>
      </c>
      <c r="B4" s="235" t="s">
        <v>56</v>
      </c>
      <c r="C4" s="235" t="s">
        <v>57</v>
      </c>
      <c r="D4" s="236" t="s">
        <v>58</v>
      </c>
      <c r="E4" s="236"/>
      <c r="F4" s="236"/>
      <c r="G4" s="236"/>
      <c r="H4" s="236"/>
      <c r="I4" s="243"/>
      <c r="J4" s="236"/>
      <c r="K4" s="236"/>
      <c r="L4" s="236"/>
      <c r="M4" s="236"/>
      <c r="N4" s="244"/>
      <c r="O4" s="236" t="s">
        <v>47</v>
      </c>
      <c r="P4" s="236"/>
      <c r="Q4" s="236"/>
      <c r="R4" s="236"/>
      <c r="S4" s="244"/>
    </row>
    <row r="5" ht="27" customHeight="1" spans="1:19">
      <c r="A5" s="237"/>
      <c r="B5" s="238"/>
      <c r="C5" s="238"/>
      <c r="D5" s="238" t="s">
        <v>59</v>
      </c>
      <c r="E5" s="238" t="s">
        <v>60</v>
      </c>
      <c r="F5" s="238" t="s">
        <v>61</v>
      </c>
      <c r="G5" s="238" t="s">
        <v>62</v>
      </c>
      <c r="H5" s="238" t="s">
        <v>63</v>
      </c>
      <c r="I5" s="245" t="s">
        <v>64</v>
      </c>
      <c r="J5" s="246"/>
      <c r="K5" s="246"/>
      <c r="L5" s="246"/>
      <c r="M5" s="246"/>
      <c r="N5" s="247"/>
      <c r="O5" s="238" t="s">
        <v>59</v>
      </c>
      <c r="P5" s="238" t="s">
        <v>60</v>
      </c>
      <c r="Q5" s="238" t="s">
        <v>61</v>
      </c>
      <c r="R5" s="238" t="s">
        <v>62</v>
      </c>
      <c r="S5" s="238" t="s">
        <v>65</v>
      </c>
    </row>
    <row r="6" ht="30" customHeight="1" spans="1:19">
      <c r="A6" s="239"/>
      <c r="B6" s="122"/>
      <c r="C6" s="135"/>
      <c r="D6" s="135"/>
      <c r="E6" s="135"/>
      <c r="F6" s="135"/>
      <c r="G6" s="135"/>
      <c r="H6" s="135"/>
      <c r="I6" s="77" t="s">
        <v>59</v>
      </c>
      <c r="J6" s="247" t="s">
        <v>66</v>
      </c>
      <c r="K6" s="247" t="s">
        <v>67</v>
      </c>
      <c r="L6" s="247" t="s">
        <v>68</v>
      </c>
      <c r="M6" s="247" t="s">
        <v>69</v>
      </c>
      <c r="N6" s="247" t="s">
        <v>70</v>
      </c>
      <c r="O6" s="248"/>
      <c r="P6" s="248"/>
      <c r="Q6" s="248"/>
      <c r="R6" s="248"/>
      <c r="S6" s="135"/>
    </row>
    <row r="7" ht="15" customHeight="1" spans="1:19">
      <c r="A7" s="240">
        <v>1</v>
      </c>
      <c r="B7" s="240">
        <v>2</v>
      </c>
      <c r="C7" s="240">
        <v>3</v>
      </c>
      <c r="D7" s="240">
        <v>4</v>
      </c>
      <c r="E7" s="240">
        <v>5</v>
      </c>
      <c r="F7" s="240">
        <v>6</v>
      </c>
      <c r="G7" s="240">
        <v>7</v>
      </c>
      <c r="H7" s="240">
        <v>8</v>
      </c>
      <c r="I7" s="77">
        <v>9</v>
      </c>
      <c r="J7" s="240">
        <v>10</v>
      </c>
      <c r="K7" s="240">
        <v>11</v>
      </c>
      <c r="L7" s="240">
        <v>12</v>
      </c>
      <c r="M7" s="240">
        <v>13</v>
      </c>
      <c r="N7" s="240">
        <v>14</v>
      </c>
      <c r="O7" s="240">
        <v>15</v>
      </c>
      <c r="P7" s="240">
        <v>16</v>
      </c>
      <c r="Q7" s="240">
        <v>17</v>
      </c>
      <c r="R7" s="240">
        <v>18</v>
      </c>
      <c r="S7" s="240">
        <v>19</v>
      </c>
    </row>
    <row r="8" ht="18" customHeight="1" spans="1:19">
      <c r="A8" s="28" t="s">
        <v>71</v>
      </c>
      <c r="B8" s="28" t="s">
        <v>72</v>
      </c>
      <c r="C8" s="121">
        <v>19652765.72</v>
      </c>
      <c r="D8" s="121">
        <v>17569041.72</v>
      </c>
      <c r="E8" s="121">
        <v>17569041.72</v>
      </c>
      <c r="F8" s="121"/>
      <c r="G8" s="121"/>
      <c r="H8" s="121"/>
      <c r="I8" s="121"/>
      <c r="J8" s="121"/>
      <c r="K8" s="121"/>
      <c r="L8" s="121"/>
      <c r="M8" s="121"/>
      <c r="N8" s="121"/>
      <c r="O8" s="121">
        <v>2083724</v>
      </c>
      <c r="P8" s="121">
        <v>2083724</v>
      </c>
      <c r="Q8" s="121"/>
      <c r="R8" s="121"/>
      <c r="S8" s="121"/>
    </row>
    <row r="9" ht="18" customHeight="1" spans="1:19">
      <c r="A9" s="241" t="s">
        <v>73</v>
      </c>
      <c r="B9" s="241" t="s">
        <v>72</v>
      </c>
      <c r="C9" s="121">
        <v>19652765.72</v>
      </c>
      <c r="D9" s="121">
        <v>17569041.72</v>
      </c>
      <c r="E9" s="121">
        <v>17569041.72</v>
      </c>
      <c r="F9" s="121"/>
      <c r="G9" s="121"/>
      <c r="H9" s="121"/>
      <c r="I9" s="121"/>
      <c r="J9" s="121"/>
      <c r="K9" s="121"/>
      <c r="L9" s="121"/>
      <c r="M9" s="121"/>
      <c r="N9" s="121"/>
      <c r="O9" s="121">
        <v>2083724</v>
      </c>
      <c r="P9" s="121">
        <v>2083724</v>
      </c>
      <c r="Q9" s="121"/>
      <c r="R9" s="121"/>
      <c r="S9" s="121"/>
    </row>
    <row r="10" customHeight="1" spans="1:19">
      <c r="A10" s="52" t="s">
        <v>57</v>
      </c>
      <c r="B10" s="242"/>
      <c r="C10" s="121">
        <v>19652765.72</v>
      </c>
      <c r="D10" s="121">
        <v>17569041.72</v>
      </c>
      <c r="E10" s="121">
        <v>17569041.72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>
        <v>2083724</v>
      </c>
      <c r="P10" s="121">
        <v>2083724</v>
      </c>
      <c r="Q10" s="121"/>
      <c r="R10" s="121"/>
      <c r="S10" s="12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9" t="s">
        <v>74</v>
      </c>
    </row>
    <row r="2" ht="41.25" customHeight="1" spans="1:1">
      <c r="A2" s="45" t="s">
        <v>75</v>
      </c>
    </row>
    <row r="3" ht="17.25" customHeight="1" spans="1:15">
      <c r="A3" s="48" t="s">
        <v>2</v>
      </c>
      <c r="O3" s="49" t="s">
        <v>3</v>
      </c>
    </row>
    <row r="4" ht="27" customHeight="1" spans="1:15">
      <c r="A4" s="219" t="s">
        <v>76</v>
      </c>
      <c r="B4" s="219" t="s">
        <v>77</v>
      </c>
      <c r="C4" s="219" t="s">
        <v>57</v>
      </c>
      <c r="D4" s="220" t="s">
        <v>60</v>
      </c>
      <c r="E4" s="221"/>
      <c r="F4" s="222"/>
      <c r="G4" s="223" t="s">
        <v>61</v>
      </c>
      <c r="H4" s="223" t="s">
        <v>62</v>
      </c>
      <c r="I4" s="223" t="s">
        <v>78</v>
      </c>
      <c r="J4" s="220" t="s">
        <v>64</v>
      </c>
      <c r="K4" s="221"/>
      <c r="L4" s="221"/>
      <c r="M4" s="221"/>
      <c r="N4" s="230"/>
      <c r="O4" s="231"/>
    </row>
    <row r="5" ht="42" customHeight="1" spans="1:15">
      <c r="A5" s="224"/>
      <c r="B5" s="224"/>
      <c r="C5" s="225"/>
      <c r="D5" s="226" t="s">
        <v>59</v>
      </c>
      <c r="E5" s="226" t="s">
        <v>79</v>
      </c>
      <c r="F5" s="226" t="s">
        <v>80</v>
      </c>
      <c r="G5" s="225"/>
      <c r="H5" s="225"/>
      <c r="I5" s="232"/>
      <c r="J5" s="226" t="s">
        <v>59</v>
      </c>
      <c r="K5" s="233" t="s">
        <v>81</v>
      </c>
      <c r="L5" s="233" t="s">
        <v>82</v>
      </c>
      <c r="M5" s="233" t="s">
        <v>83</v>
      </c>
      <c r="N5" s="233" t="s">
        <v>84</v>
      </c>
      <c r="O5" s="233" t="s">
        <v>85</v>
      </c>
    </row>
    <row r="6" ht="18" customHeight="1" spans="1:15">
      <c r="A6" s="56" t="s">
        <v>86</v>
      </c>
      <c r="B6" s="56" t="s">
        <v>87</v>
      </c>
      <c r="C6" s="56" t="s">
        <v>88</v>
      </c>
      <c r="D6" s="59" t="s">
        <v>89</v>
      </c>
      <c r="E6" s="59" t="s">
        <v>90</v>
      </c>
      <c r="F6" s="59" t="s">
        <v>91</v>
      </c>
      <c r="G6" s="59" t="s">
        <v>92</v>
      </c>
      <c r="H6" s="59" t="s">
        <v>93</v>
      </c>
      <c r="I6" s="59" t="s">
        <v>94</v>
      </c>
      <c r="J6" s="59" t="s">
        <v>95</v>
      </c>
      <c r="K6" s="59" t="s">
        <v>96</v>
      </c>
      <c r="L6" s="59" t="s">
        <v>97</v>
      </c>
      <c r="M6" s="59" t="s">
        <v>98</v>
      </c>
      <c r="N6" s="56" t="s">
        <v>99</v>
      </c>
      <c r="O6" s="59" t="s">
        <v>100</v>
      </c>
    </row>
    <row r="7" ht="21" customHeight="1" spans="1:15">
      <c r="A7" s="60" t="s">
        <v>101</v>
      </c>
      <c r="B7" s="60" t="s">
        <v>102</v>
      </c>
      <c r="C7" s="121">
        <v>7751803.44</v>
      </c>
      <c r="D7" s="121">
        <v>7751803.44</v>
      </c>
      <c r="E7" s="121">
        <v>7051803.44</v>
      </c>
      <c r="F7" s="121">
        <v>700000</v>
      </c>
      <c r="G7" s="121"/>
      <c r="H7" s="121"/>
      <c r="I7" s="121"/>
      <c r="J7" s="121"/>
      <c r="K7" s="121"/>
      <c r="L7" s="121"/>
      <c r="M7" s="121"/>
      <c r="N7" s="121"/>
      <c r="O7" s="121"/>
    </row>
    <row r="8" ht="21" customHeight="1" spans="1:15">
      <c r="A8" s="227" t="s">
        <v>103</v>
      </c>
      <c r="B8" s="227" t="s">
        <v>104</v>
      </c>
      <c r="C8" s="121">
        <v>7751803.44</v>
      </c>
      <c r="D8" s="121">
        <v>7751803.44</v>
      </c>
      <c r="E8" s="121">
        <v>7051803.44</v>
      </c>
      <c r="F8" s="121">
        <v>700000</v>
      </c>
      <c r="G8" s="121"/>
      <c r="H8" s="121"/>
      <c r="I8" s="121"/>
      <c r="J8" s="121"/>
      <c r="K8" s="121"/>
      <c r="L8" s="121"/>
      <c r="M8" s="121"/>
      <c r="N8" s="121"/>
      <c r="O8" s="121"/>
    </row>
    <row r="9" customHeight="1" spans="1:15">
      <c r="A9" s="228" t="s">
        <v>105</v>
      </c>
      <c r="B9" s="228" t="s">
        <v>106</v>
      </c>
      <c r="C9" s="121">
        <v>7031803.44</v>
      </c>
      <c r="D9" s="121">
        <v>7031803.44</v>
      </c>
      <c r="E9" s="121">
        <v>7031803.44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</row>
    <row r="10" customHeight="1" spans="1:15">
      <c r="A10" s="228" t="s">
        <v>107</v>
      </c>
      <c r="B10" s="228" t="s">
        <v>108</v>
      </c>
      <c r="C10" s="121">
        <v>720000</v>
      </c>
      <c r="D10" s="121">
        <v>720000</v>
      </c>
      <c r="E10" s="121">
        <v>20000</v>
      </c>
      <c r="F10" s="121">
        <v>700000</v>
      </c>
      <c r="G10" s="121"/>
      <c r="H10" s="121"/>
      <c r="I10" s="121"/>
      <c r="J10" s="121"/>
      <c r="K10" s="121"/>
      <c r="L10" s="121"/>
      <c r="M10" s="121"/>
      <c r="N10" s="121"/>
      <c r="O10" s="121"/>
    </row>
    <row r="11" customHeight="1" spans="1:15">
      <c r="A11" s="60" t="s">
        <v>109</v>
      </c>
      <c r="B11" s="60" t="s">
        <v>110</v>
      </c>
      <c r="C11" s="121">
        <v>9026524</v>
      </c>
      <c r="D11" s="121">
        <v>9026524</v>
      </c>
      <c r="E11" s="121">
        <v>122800</v>
      </c>
      <c r="F11" s="121">
        <v>8903724</v>
      </c>
      <c r="G11" s="121"/>
      <c r="H11" s="121"/>
      <c r="I11" s="121"/>
      <c r="J11" s="121"/>
      <c r="K11" s="121"/>
      <c r="L11" s="121"/>
      <c r="M11" s="121"/>
      <c r="N11" s="121"/>
      <c r="O11" s="121"/>
    </row>
    <row r="12" customHeight="1" spans="1:15">
      <c r="A12" s="227" t="s">
        <v>111</v>
      </c>
      <c r="B12" s="227" t="s">
        <v>112</v>
      </c>
      <c r="C12" s="121">
        <v>8903724</v>
      </c>
      <c r="D12" s="121">
        <v>8903724</v>
      </c>
      <c r="E12" s="121"/>
      <c r="F12" s="121">
        <v>8903724</v>
      </c>
      <c r="G12" s="121"/>
      <c r="H12" s="121"/>
      <c r="I12" s="121"/>
      <c r="J12" s="121"/>
      <c r="K12" s="121"/>
      <c r="L12" s="121"/>
      <c r="M12" s="121"/>
      <c r="N12" s="121"/>
      <c r="O12" s="121"/>
    </row>
    <row r="13" customHeight="1" spans="1:15">
      <c r="A13" s="228" t="s">
        <v>113</v>
      </c>
      <c r="B13" s="228" t="s">
        <v>114</v>
      </c>
      <c r="C13" s="121">
        <v>8903724</v>
      </c>
      <c r="D13" s="121">
        <v>8903724</v>
      </c>
      <c r="E13" s="121"/>
      <c r="F13" s="121">
        <v>8903724</v>
      </c>
      <c r="G13" s="121"/>
      <c r="H13" s="121"/>
      <c r="I13" s="121"/>
      <c r="J13" s="121"/>
      <c r="K13" s="121"/>
      <c r="L13" s="121"/>
      <c r="M13" s="121"/>
      <c r="N13" s="121"/>
      <c r="O13" s="121"/>
    </row>
    <row r="14" customHeight="1" spans="1:15">
      <c r="A14" s="227" t="s">
        <v>115</v>
      </c>
      <c r="B14" s="227" t="s">
        <v>116</v>
      </c>
      <c r="C14" s="121">
        <v>122800</v>
      </c>
      <c r="D14" s="121">
        <v>122800</v>
      </c>
      <c r="E14" s="121">
        <v>122800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customHeight="1" spans="1:15">
      <c r="A15" s="228" t="s">
        <v>117</v>
      </c>
      <c r="B15" s="228" t="s">
        <v>116</v>
      </c>
      <c r="C15" s="121">
        <v>122800</v>
      </c>
      <c r="D15" s="121">
        <v>122800</v>
      </c>
      <c r="E15" s="121">
        <v>122800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customHeight="1" spans="1:15">
      <c r="A16" s="60" t="s">
        <v>118</v>
      </c>
      <c r="B16" s="60" t="s">
        <v>119</v>
      </c>
      <c r="C16" s="121">
        <v>1365855.04</v>
      </c>
      <c r="D16" s="121">
        <v>1365855.04</v>
      </c>
      <c r="E16" s="121">
        <v>1365855.04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customHeight="1" spans="1:15">
      <c r="A17" s="227" t="s">
        <v>120</v>
      </c>
      <c r="B17" s="227" t="s">
        <v>121</v>
      </c>
      <c r="C17" s="121">
        <v>1365855.04</v>
      </c>
      <c r="D17" s="121">
        <v>1365855.04</v>
      </c>
      <c r="E17" s="121">
        <v>1365855.04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customHeight="1" spans="1:15">
      <c r="A18" s="228" t="s">
        <v>122</v>
      </c>
      <c r="B18" s="228" t="s">
        <v>123</v>
      </c>
      <c r="C18" s="121">
        <v>451200</v>
      </c>
      <c r="D18" s="121">
        <v>451200</v>
      </c>
      <c r="E18" s="121">
        <v>451200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customHeight="1" spans="1:15">
      <c r="A19" s="228" t="s">
        <v>124</v>
      </c>
      <c r="B19" s="228" t="s">
        <v>125</v>
      </c>
      <c r="C19" s="121">
        <v>23400</v>
      </c>
      <c r="D19" s="121">
        <v>23400</v>
      </c>
      <c r="E19" s="121">
        <v>23400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customHeight="1" spans="1:15">
      <c r="A20" s="228" t="s">
        <v>126</v>
      </c>
      <c r="B20" s="228" t="s">
        <v>127</v>
      </c>
      <c r="C20" s="121">
        <v>791255.04</v>
      </c>
      <c r="D20" s="121">
        <v>791255.04</v>
      </c>
      <c r="E20" s="121">
        <v>791255.04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customHeight="1" spans="1:15">
      <c r="A21" s="228" t="s">
        <v>128</v>
      </c>
      <c r="B21" s="228" t="s">
        <v>129</v>
      </c>
      <c r="C21" s="121">
        <v>100000</v>
      </c>
      <c r="D21" s="121">
        <v>100000</v>
      </c>
      <c r="E21" s="121">
        <v>100000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customHeight="1" spans="1:15">
      <c r="A22" s="60" t="s">
        <v>130</v>
      </c>
      <c r="B22" s="60" t="s">
        <v>131</v>
      </c>
      <c r="C22" s="121">
        <v>761307.24</v>
      </c>
      <c r="D22" s="121">
        <v>761307.24</v>
      </c>
      <c r="E22" s="121">
        <v>761307.24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customHeight="1" spans="1:15">
      <c r="A23" s="227" t="s">
        <v>132</v>
      </c>
      <c r="B23" s="227" t="s">
        <v>133</v>
      </c>
      <c r="C23" s="121">
        <v>761307.24</v>
      </c>
      <c r="D23" s="121">
        <v>761307.24</v>
      </c>
      <c r="E23" s="121">
        <v>761307.24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customHeight="1" spans="1:15">
      <c r="A24" s="228" t="s">
        <v>134</v>
      </c>
      <c r="B24" s="228" t="s">
        <v>135</v>
      </c>
      <c r="C24" s="121">
        <v>394785.36</v>
      </c>
      <c r="D24" s="121">
        <v>394785.36</v>
      </c>
      <c r="E24" s="121">
        <v>394785.36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customHeight="1" spans="1:15">
      <c r="A25" s="228" t="s">
        <v>136</v>
      </c>
      <c r="B25" s="228" t="s">
        <v>137</v>
      </c>
      <c r="C25" s="121">
        <v>326829</v>
      </c>
      <c r="D25" s="121">
        <v>326829</v>
      </c>
      <c r="E25" s="121">
        <v>326829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</row>
    <row r="26" customHeight="1" spans="1:15">
      <c r="A26" s="228" t="s">
        <v>138</v>
      </c>
      <c r="B26" s="228" t="s">
        <v>139</v>
      </c>
      <c r="C26" s="121">
        <v>39692.88</v>
      </c>
      <c r="D26" s="121">
        <v>39692.88</v>
      </c>
      <c r="E26" s="121">
        <v>39692.88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customHeight="1" spans="1:15">
      <c r="A27" s="60" t="s">
        <v>140</v>
      </c>
      <c r="B27" s="60" t="s">
        <v>141</v>
      </c>
      <c r="C27" s="121">
        <v>747276</v>
      </c>
      <c r="D27" s="121">
        <v>747276</v>
      </c>
      <c r="E27" s="121">
        <v>747276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customHeight="1" spans="1:15">
      <c r="A28" s="227" t="s">
        <v>142</v>
      </c>
      <c r="B28" s="227" t="s">
        <v>143</v>
      </c>
      <c r="C28" s="121">
        <v>747276</v>
      </c>
      <c r="D28" s="121">
        <v>747276</v>
      </c>
      <c r="E28" s="121">
        <v>747276</v>
      </c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customHeight="1" spans="1:15">
      <c r="A29" s="228" t="s">
        <v>144</v>
      </c>
      <c r="B29" s="228" t="s">
        <v>145</v>
      </c>
      <c r="C29" s="121">
        <v>747276</v>
      </c>
      <c r="D29" s="121">
        <v>747276</v>
      </c>
      <c r="E29" s="121">
        <v>747276</v>
      </c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customHeight="1" spans="1:15">
      <c r="A30" s="229" t="s">
        <v>57</v>
      </c>
      <c r="B30" s="34"/>
      <c r="C30" s="121">
        <v>19652765.72</v>
      </c>
      <c r="D30" s="121">
        <v>19652765.72</v>
      </c>
      <c r="E30" s="121">
        <v>10049041.72</v>
      </c>
      <c r="F30" s="121">
        <v>9603724</v>
      </c>
      <c r="G30" s="121"/>
      <c r="H30" s="121"/>
      <c r="I30" s="121"/>
      <c r="J30" s="121"/>
      <c r="K30" s="121"/>
      <c r="L30" s="121"/>
      <c r="M30" s="121"/>
      <c r="N30" s="121"/>
      <c r="O30" s="121"/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19" sqref="D19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6"/>
      <c r="B1" s="49"/>
      <c r="C1" s="49"/>
      <c r="D1" s="49" t="s">
        <v>146</v>
      </c>
    </row>
    <row r="2" ht="41.25" customHeight="1" spans="1:1">
      <c r="A2" s="251" t="s">
        <v>147</v>
      </c>
    </row>
    <row r="3" ht="17.25" customHeight="1" spans="1:4">
      <c r="A3" s="48" t="s">
        <v>2</v>
      </c>
      <c r="D3" s="49" t="s">
        <v>3</v>
      </c>
    </row>
    <row r="4" ht="17.25" customHeight="1" spans="1:4">
      <c r="A4" s="213" t="s">
        <v>4</v>
      </c>
      <c r="B4" s="214"/>
      <c r="C4" s="213" t="s">
        <v>5</v>
      </c>
      <c r="D4" s="214"/>
    </row>
    <row r="5" ht="18.75" customHeight="1" spans="1:4">
      <c r="A5" s="213" t="s">
        <v>6</v>
      </c>
      <c r="B5" s="213" t="s">
        <v>7</v>
      </c>
      <c r="C5" s="213" t="s">
        <v>8</v>
      </c>
      <c r="D5" s="213" t="s">
        <v>7</v>
      </c>
    </row>
    <row r="6" ht="16.5" customHeight="1" spans="1:4">
      <c r="A6" s="215" t="s">
        <v>148</v>
      </c>
      <c r="B6" s="121">
        <v>17569041.72</v>
      </c>
      <c r="C6" s="215" t="s">
        <v>149</v>
      </c>
      <c r="D6" s="121">
        <v>19652765.72</v>
      </c>
    </row>
    <row r="7" ht="16.5" customHeight="1" spans="1:4">
      <c r="A7" s="215" t="s">
        <v>150</v>
      </c>
      <c r="B7" s="121">
        <v>17569041.72</v>
      </c>
      <c r="C7" s="215" t="s">
        <v>151</v>
      </c>
      <c r="D7" s="121"/>
    </row>
    <row r="8" ht="16.5" customHeight="1" spans="1:4">
      <c r="A8" s="215" t="s">
        <v>152</v>
      </c>
      <c r="B8" s="121"/>
      <c r="C8" s="215" t="s">
        <v>153</v>
      </c>
      <c r="D8" s="121"/>
    </row>
    <row r="9" ht="16.5" customHeight="1" spans="1:4">
      <c r="A9" s="215" t="s">
        <v>154</v>
      </c>
      <c r="B9" s="121"/>
      <c r="C9" s="215" t="s">
        <v>155</v>
      </c>
      <c r="D9" s="121"/>
    </row>
    <row r="10" ht="16.5" customHeight="1" spans="1:4">
      <c r="A10" s="215" t="s">
        <v>156</v>
      </c>
      <c r="B10" s="121">
        <v>2083724</v>
      </c>
      <c r="C10" s="215" t="s">
        <v>157</v>
      </c>
      <c r="D10" s="121"/>
    </row>
    <row r="11" ht="16.5" customHeight="1" spans="1:4">
      <c r="A11" s="215" t="s">
        <v>150</v>
      </c>
      <c r="B11" s="121">
        <v>2083724</v>
      </c>
      <c r="C11" s="215" t="s">
        <v>158</v>
      </c>
      <c r="D11" s="121"/>
    </row>
    <row r="12" ht="16.5" customHeight="1" spans="1:4">
      <c r="A12" s="67" t="s">
        <v>152</v>
      </c>
      <c r="B12" s="121"/>
      <c r="C12" s="76" t="s">
        <v>159</v>
      </c>
      <c r="D12" s="121"/>
    </row>
    <row r="13" ht="16.5" customHeight="1" spans="1:4">
      <c r="A13" s="67" t="s">
        <v>154</v>
      </c>
      <c r="B13" s="121"/>
      <c r="C13" s="76" t="s">
        <v>160</v>
      </c>
      <c r="D13" s="121"/>
    </row>
    <row r="14" ht="16.5" customHeight="1" spans="1:4">
      <c r="A14" s="216"/>
      <c r="B14" s="121"/>
      <c r="C14" s="76" t="s">
        <v>161</v>
      </c>
      <c r="D14" s="121"/>
    </row>
    <row r="15" ht="16.5" customHeight="1" spans="1:4">
      <c r="A15" s="216"/>
      <c r="B15" s="121"/>
      <c r="C15" s="76" t="s">
        <v>162</v>
      </c>
      <c r="D15" s="121"/>
    </row>
    <row r="16" ht="16.5" customHeight="1" spans="1:4">
      <c r="A16" s="216"/>
      <c r="B16" s="121"/>
      <c r="C16" s="76" t="s">
        <v>163</v>
      </c>
      <c r="D16" s="121"/>
    </row>
    <row r="17" ht="16.5" customHeight="1" spans="1:4">
      <c r="A17" s="216"/>
      <c r="B17" s="121"/>
      <c r="C17" s="76" t="s">
        <v>164</v>
      </c>
      <c r="D17" s="121"/>
    </row>
    <row r="18" ht="16.5" customHeight="1" spans="1:4">
      <c r="A18" s="216"/>
      <c r="B18" s="121"/>
      <c r="C18" s="76" t="s">
        <v>165</v>
      </c>
      <c r="D18" s="121"/>
    </row>
    <row r="19" ht="16.5" customHeight="1" spans="1:4">
      <c r="A19" s="216"/>
      <c r="B19" s="121"/>
      <c r="C19" s="76" t="s">
        <v>166</v>
      </c>
      <c r="D19" s="121"/>
    </row>
    <row r="20" ht="16.5" customHeight="1" spans="1:4">
      <c r="A20" s="216"/>
      <c r="B20" s="121"/>
      <c r="C20" s="76" t="s">
        <v>167</v>
      </c>
      <c r="D20" s="121"/>
    </row>
    <row r="21" ht="16.5" customHeight="1" spans="1:4">
      <c r="A21" s="216"/>
      <c r="B21" s="121"/>
      <c r="C21" s="76" t="s">
        <v>168</v>
      </c>
      <c r="D21" s="121"/>
    </row>
    <row r="22" ht="16.5" customHeight="1" spans="1:4">
      <c r="A22" s="216"/>
      <c r="B22" s="121"/>
      <c r="C22" s="76" t="s">
        <v>169</v>
      </c>
      <c r="D22" s="121"/>
    </row>
    <row r="23" ht="16.5" customHeight="1" spans="1:4">
      <c r="A23" s="216"/>
      <c r="B23" s="121"/>
      <c r="C23" s="76" t="s">
        <v>170</v>
      </c>
      <c r="D23" s="121"/>
    </row>
    <row r="24" ht="16.5" customHeight="1" spans="1:4">
      <c r="A24" s="216"/>
      <c r="B24" s="121"/>
      <c r="C24" s="76" t="s">
        <v>171</v>
      </c>
      <c r="D24" s="121"/>
    </row>
    <row r="25" ht="16.5" customHeight="1" spans="1:4">
      <c r="A25" s="216"/>
      <c r="B25" s="121"/>
      <c r="C25" s="76" t="s">
        <v>172</v>
      </c>
      <c r="D25" s="121"/>
    </row>
    <row r="26" ht="16.5" customHeight="1" spans="1:4">
      <c r="A26" s="216"/>
      <c r="B26" s="121"/>
      <c r="C26" s="76" t="s">
        <v>173</v>
      </c>
      <c r="D26" s="121"/>
    </row>
    <row r="27" ht="16.5" customHeight="1" spans="1:4">
      <c r="A27" s="216"/>
      <c r="B27" s="121"/>
      <c r="C27" s="76" t="s">
        <v>174</v>
      </c>
      <c r="D27" s="121"/>
    </row>
    <row r="28" ht="16.5" customHeight="1" spans="1:4">
      <c r="A28" s="216"/>
      <c r="B28" s="121"/>
      <c r="C28" s="76" t="s">
        <v>175</v>
      </c>
      <c r="D28" s="121"/>
    </row>
    <row r="29" ht="16.5" customHeight="1" spans="1:4">
      <c r="A29" s="216"/>
      <c r="B29" s="121"/>
      <c r="C29" s="76" t="s">
        <v>176</v>
      </c>
      <c r="D29" s="121"/>
    </row>
    <row r="30" ht="16.5" customHeight="1" spans="1:4">
      <c r="A30" s="216"/>
      <c r="B30" s="121"/>
      <c r="C30" s="76" t="s">
        <v>177</v>
      </c>
      <c r="D30" s="121"/>
    </row>
    <row r="31" ht="16.5" customHeight="1" spans="1:4">
      <c r="A31" s="216"/>
      <c r="B31" s="121"/>
      <c r="C31" s="67" t="s">
        <v>178</v>
      </c>
      <c r="D31" s="121"/>
    </row>
    <row r="32" ht="16.5" customHeight="1" spans="1:4">
      <c r="A32" s="216"/>
      <c r="B32" s="121"/>
      <c r="C32" s="67" t="s">
        <v>179</v>
      </c>
      <c r="D32" s="121"/>
    </row>
    <row r="33" ht="16.5" customHeight="1" spans="1:4">
      <c r="A33" s="216"/>
      <c r="B33" s="121"/>
      <c r="C33" s="27" t="s">
        <v>180</v>
      </c>
      <c r="D33" s="121"/>
    </row>
    <row r="34" ht="15" customHeight="1" spans="1:4">
      <c r="A34" s="217" t="s">
        <v>51</v>
      </c>
      <c r="B34" s="218">
        <v>19652765.72</v>
      </c>
      <c r="C34" s="217" t="s">
        <v>52</v>
      </c>
      <c r="D34" s="218">
        <v>19652765.72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F34" sqref="F3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8"/>
      <c r="F1" s="78"/>
      <c r="G1" s="184" t="s">
        <v>181</v>
      </c>
    </row>
    <row r="2" ht="41.25" customHeight="1" spans="1:7">
      <c r="A2" s="148" t="s">
        <v>182</v>
      </c>
      <c r="B2" s="148"/>
      <c r="C2" s="148"/>
      <c r="D2" s="148"/>
      <c r="E2" s="148"/>
      <c r="F2" s="148"/>
      <c r="G2" s="148"/>
    </row>
    <row r="3" ht="18" customHeight="1" spans="1:7">
      <c r="A3" s="48" t="s">
        <v>2</v>
      </c>
      <c r="F3" s="144"/>
      <c r="G3" s="184" t="s">
        <v>3</v>
      </c>
    </row>
    <row r="4" ht="20.25" customHeight="1" spans="1:7">
      <c r="A4" s="206" t="s">
        <v>183</v>
      </c>
      <c r="B4" s="207"/>
      <c r="C4" s="196" t="s">
        <v>57</v>
      </c>
      <c r="D4" s="195" t="s">
        <v>79</v>
      </c>
      <c r="E4" s="177"/>
      <c r="F4" s="178"/>
      <c r="G4" s="180" t="s">
        <v>80</v>
      </c>
    </row>
    <row r="5" ht="20.25" customHeight="1" spans="1:7">
      <c r="A5" s="208" t="s">
        <v>76</v>
      </c>
      <c r="B5" s="208" t="s">
        <v>77</v>
      </c>
      <c r="C5" s="107"/>
      <c r="D5" s="209" t="s">
        <v>59</v>
      </c>
      <c r="E5" s="209" t="s">
        <v>184</v>
      </c>
      <c r="F5" s="209" t="s">
        <v>185</v>
      </c>
      <c r="G5" s="182"/>
    </row>
    <row r="6" ht="15" customHeight="1" spans="1:7">
      <c r="A6" s="210" t="s">
        <v>86</v>
      </c>
      <c r="B6" s="210" t="s">
        <v>87</v>
      </c>
      <c r="C6" s="210" t="s">
        <v>88</v>
      </c>
      <c r="D6" s="210" t="s">
        <v>89</v>
      </c>
      <c r="E6" s="210" t="s">
        <v>90</v>
      </c>
      <c r="F6" s="210" t="s">
        <v>91</v>
      </c>
      <c r="G6" s="210" t="s">
        <v>92</v>
      </c>
    </row>
    <row r="7" ht="18" customHeight="1" spans="1:7">
      <c r="A7" s="163" t="s">
        <v>101</v>
      </c>
      <c r="B7" s="163" t="s">
        <v>102</v>
      </c>
      <c r="C7" s="121">
        <v>7751803.44</v>
      </c>
      <c r="D7" s="121">
        <v>7051803.44</v>
      </c>
      <c r="E7" s="121">
        <v>6243623.44</v>
      </c>
      <c r="F7" s="121">
        <v>808180</v>
      </c>
      <c r="G7" s="121">
        <v>700000</v>
      </c>
    </row>
    <row r="8" ht="18" customHeight="1" spans="1:7">
      <c r="A8" s="166" t="s">
        <v>103</v>
      </c>
      <c r="B8" s="166" t="s">
        <v>104</v>
      </c>
      <c r="C8" s="121">
        <v>7751803.44</v>
      </c>
      <c r="D8" s="121">
        <v>7051803.44</v>
      </c>
      <c r="E8" s="121">
        <v>6243623.44</v>
      </c>
      <c r="F8" s="121">
        <v>808180</v>
      </c>
      <c r="G8" s="121">
        <v>700000</v>
      </c>
    </row>
    <row r="9" customHeight="1" spans="1:7">
      <c r="A9" s="167" t="s">
        <v>105</v>
      </c>
      <c r="B9" s="167" t="s">
        <v>106</v>
      </c>
      <c r="C9" s="121">
        <v>7031803.44</v>
      </c>
      <c r="D9" s="121">
        <v>7031803.44</v>
      </c>
      <c r="E9" s="121">
        <v>6243623.44</v>
      </c>
      <c r="F9" s="121">
        <v>788180</v>
      </c>
      <c r="G9" s="121"/>
    </row>
    <row r="10" customHeight="1" spans="1:7">
      <c r="A10" s="167" t="s">
        <v>107</v>
      </c>
      <c r="B10" s="167" t="s">
        <v>108</v>
      </c>
      <c r="C10" s="121">
        <v>720000</v>
      </c>
      <c r="D10" s="121">
        <v>20000</v>
      </c>
      <c r="E10" s="121"/>
      <c r="F10" s="121">
        <v>20000</v>
      </c>
      <c r="G10" s="121">
        <v>700000</v>
      </c>
    </row>
    <row r="11" customHeight="1" spans="1:7">
      <c r="A11" s="163" t="s">
        <v>109</v>
      </c>
      <c r="B11" s="163" t="s">
        <v>110</v>
      </c>
      <c r="C11" s="121">
        <v>9026524</v>
      </c>
      <c r="D11" s="121">
        <v>122800</v>
      </c>
      <c r="E11" s="121">
        <v>122800</v>
      </c>
      <c r="F11" s="121"/>
      <c r="G11" s="121">
        <v>8903724</v>
      </c>
    </row>
    <row r="12" customHeight="1" spans="1:7">
      <c r="A12" s="166" t="s">
        <v>111</v>
      </c>
      <c r="B12" s="166" t="s">
        <v>112</v>
      </c>
      <c r="C12" s="121">
        <v>8903724</v>
      </c>
      <c r="D12" s="121"/>
      <c r="E12" s="121"/>
      <c r="F12" s="121"/>
      <c r="G12" s="121">
        <v>8903724</v>
      </c>
    </row>
    <row r="13" customHeight="1" spans="1:7">
      <c r="A13" s="167" t="s">
        <v>113</v>
      </c>
      <c r="B13" s="167" t="s">
        <v>114</v>
      </c>
      <c r="C13" s="121">
        <v>8903724</v>
      </c>
      <c r="D13" s="121"/>
      <c r="E13" s="121"/>
      <c r="F13" s="121"/>
      <c r="G13" s="121">
        <v>8903724</v>
      </c>
    </row>
    <row r="14" customHeight="1" spans="1:7">
      <c r="A14" s="166" t="s">
        <v>115</v>
      </c>
      <c r="B14" s="166" t="s">
        <v>116</v>
      </c>
      <c r="C14" s="121">
        <v>122800</v>
      </c>
      <c r="D14" s="121">
        <v>122800</v>
      </c>
      <c r="E14" s="121">
        <v>122800</v>
      </c>
      <c r="F14" s="121"/>
      <c r="G14" s="121"/>
    </row>
    <row r="15" customHeight="1" spans="1:7">
      <c r="A15" s="167" t="s">
        <v>117</v>
      </c>
      <c r="B15" s="167" t="s">
        <v>116</v>
      </c>
      <c r="C15" s="121">
        <v>122800</v>
      </c>
      <c r="D15" s="121">
        <v>122800</v>
      </c>
      <c r="E15" s="121">
        <v>122800</v>
      </c>
      <c r="F15" s="121"/>
      <c r="G15" s="121"/>
    </row>
    <row r="16" customHeight="1" spans="1:7">
      <c r="A16" s="163" t="s">
        <v>118</v>
      </c>
      <c r="B16" s="163" t="s">
        <v>119</v>
      </c>
      <c r="C16" s="121">
        <v>1365855.04</v>
      </c>
      <c r="D16" s="121">
        <v>1365855.04</v>
      </c>
      <c r="E16" s="121">
        <v>1314855.04</v>
      </c>
      <c r="F16" s="121">
        <v>51000</v>
      </c>
      <c r="G16" s="121"/>
    </row>
    <row r="17" customHeight="1" spans="1:7">
      <c r="A17" s="166" t="s">
        <v>120</v>
      </c>
      <c r="B17" s="166" t="s">
        <v>121</v>
      </c>
      <c r="C17" s="121">
        <v>1365855.04</v>
      </c>
      <c r="D17" s="121">
        <v>1365855.04</v>
      </c>
      <c r="E17" s="121">
        <v>1314855.04</v>
      </c>
      <c r="F17" s="121">
        <v>51000</v>
      </c>
      <c r="G17" s="121"/>
    </row>
    <row r="18" customHeight="1" spans="1:7">
      <c r="A18" s="167" t="s">
        <v>122</v>
      </c>
      <c r="B18" s="167" t="s">
        <v>123</v>
      </c>
      <c r="C18" s="121">
        <v>451200</v>
      </c>
      <c r="D18" s="121">
        <v>451200</v>
      </c>
      <c r="E18" s="121">
        <v>403200</v>
      </c>
      <c r="F18" s="121">
        <v>48000</v>
      </c>
      <c r="G18" s="121"/>
    </row>
    <row r="19" customHeight="1" spans="1:7">
      <c r="A19" s="167" t="s">
        <v>124</v>
      </c>
      <c r="B19" s="167" t="s">
        <v>125</v>
      </c>
      <c r="C19" s="121">
        <v>23400</v>
      </c>
      <c r="D19" s="121">
        <v>23400</v>
      </c>
      <c r="E19" s="121">
        <v>20400</v>
      </c>
      <c r="F19" s="121">
        <v>3000</v>
      </c>
      <c r="G19" s="121"/>
    </row>
    <row r="20" customHeight="1" spans="1:7">
      <c r="A20" s="167" t="s">
        <v>126</v>
      </c>
      <c r="B20" s="167" t="s">
        <v>127</v>
      </c>
      <c r="C20" s="121">
        <v>791255.04</v>
      </c>
      <c r="D20" s="121">
        <v>791255.04</v>
      </c>
      <c r="E20" s="121">
        <v>791255.04</v>
      </c>
      <c r="F20" s="121"/>
      <c r="G20" s="121"/>
    </row>
    <row r="21" customHeight="1" spans="1:7">
      <c r="A21" s="167" t="s">
        <v>128</v>
      </c>
      <c r="B21" s="167" t="s">
        <v>129</v>
      </c>
      <c r="C21" s="121">
        <v>100000</v>
      </c>
      <c r="D21" s="121">
        <v>100000</v>
      </c>
      <c r="E21" s="121">
        <v>100000</v>
      </c>
      <c r="F21" s="121"/>
      <c r="G21" s="121"/>
    </row>
    <row r="22" customHeight="1" spans="1:7">
      <c r="A22" s="163" t="s">
        <v>130</v>
      </c>
      <c r="B22" s="163" t="s">
        <v>131</v>
      </c>
      <c r="C22" s="121">
        <v>761307.24</v>
      </c>
      <c r="D22" s="121">
        <v>761307.24</v>
      </c>
      <c r="E22" s="121">
        <v>761307.24</v>
      </c>
      <c r="F22" s="121"/>
      <c r="G22" s="121"/>
    </row>
    <row r="23" customHeight="1" spans="1:7">
      <c r="A23" s="166" t="s">
        <v>132</v>
      </c>
      <c r="B23" s="166" t="s">
        <v>133</v>
      </c>
      <c r="C23" s="121">
        <v>761307.24</v>
      </c>
      <c r="D23" s="121">
        <v>761307.24</v>
      </c>
      <c r="E23" s="121">
        <v>761307.24</v>
      </c>
      <c r="F23" s="121"/>
      <c r="G23" s="121"/>
    </row>
    <row r="24" customHeight="1" spans="1:7">
      <c r="A24" s="167" t="s">
        <v>134</v>
      </c>
      <c r="B24" s="167" t="s">
        <v>135</v>
      </c>
      <c r="C24" s="121">
        <v>394785.36</v>
      </c>
      <c r="D24" s="121">
        <v>394785.36</v>
      </c>
      <c r="E24" s="121">
        <v>394785.36</v>
      </c>
      <c r="F24" s="121"/>
      <c r="G24" s="121"/>
    </row>
    <row r="25" customHeight="1" spans="1:7">
      <c r="A25" s="167" t="s">
        <v>136</v>
      </c>
      <c r="B25" s="167" t="s">
        <v>137</v>
      </c>
      <c r="C25" s="121">
        <v>326829</v>
      </c>
      <c r="D25" s="121">
        <v>326829</v>
      </c>
      <c r="E25" s="121">
        <v>326829</v>
      </c>
      <c r="F25" s="121"/>
      <c r="G25" s="121"/>
    </row>
    <row r="26" customHeight="1" spans="1:7">
      <c r="A26" s="167" t="s">
        <v>138</v>
      </c>
      <c r="B26" s="167" t="s">
        <v>139</v>
      </c>
      <c r="C26" s="121">
        <v>39692.88</v>
      </c>
      <c r="D26" s="121">
        <v>39692.88</v>
      </c>
      <c r="E26" s="121">
        <v>39692.88</v>
      </c>
      <c r="F26" s="121"/>
      <c r="G26" s="121"/>
    </row>
    <row r="27" customHeight="1" spans="1:7">
      <c r="A27" s="163" t="s">
        <v>140</v>
      </c>
      <c r="B27" s="163" t="s">
        <v>141</v>
      </c>
      <c r="C27" s="121">
        <v>747276</v>
      </c>
      <c r="D27" s="121">
        <v>747276</v>
      </c>
      <c r="E27" s="121">
        <v>747276</v>
      </c>
      <c r="F27" s="121"/>
      <c r="G27" s="121"/>
    </row>
    <row r="28" customHeight="1" spans="1:7">
      <c r="A28" s="166" t="s">
        <v>142</v>
      </c>
      <c r="B28" s="166" t="s">
        <v>143</v>
      </c>
      <c r="C28" s="121">
        <v>747276</v>
      </c>
      <c r="D28" s="121">
        <v>747276</v>
      </c>
      <c r="E28" s="121">
        <v>747276</v>
      </c>
      <c r="F28" s="121"/>
      <c r="G28" s="121"/>
    </row>
    <row r="29" customHeight="1" spans="1:7">
      <c r="A29" s="167" t="s">
        <v>144</v>
      </c>
      <c r="B29" s="167" t="s">
        <v>145</v>
      </c>
      <c r="C29" s="121">
        <v>747276</v>
      </c>
      <c r="D29" s="121">
        <v>747276</v>
      </c>
      <c r="E29" s="121">
        <v>747276</v>
      </c>
      <c r="F29" s="121"/>
      <c r="G29" s="121"/>
    </row>
    <row r="30" customHeight="1" spans="1:7">
      <c r="A30" s="211" t="s">
        <v>186</v>
      </c>
      <c r="B30" s="212"/>
      <c r="C30" s="121">
        <v>19652765.72</v>
      </c>
      <c r="D30" s="121">
        <v>10049041.72</v>
      </c>
      <c r="E30" s="121">
        <v>9189861.72</v>
      </c>
      <c r="F30" s="121">
        <v>859180</v>
      </c>
      <c r="G30" s="121">
        <v>9603724</v>
      </c>
    </row>
  </sheetData>
  <mergeCells count="7">
    <mergeCell ref="A2:G2"/>
    <mergeCell ref="A3:B3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7" sqref="E2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7"/>
      <c r="B1" s="47"/>
      <c r="C1" s="47"/>
      <c r="D1" s="47"/>
      <c r="E1" s="46"/>
      <c r="F1" s="200" t="s">
        <v>187</v>
      </c>
    </row>
    <row r="2" ht="41.25" customHeight="1" spans="1:6">
      <c r="A2" s="201" t="s">
        <v>188</v>
      </c>
      <c r="B2" s="47"/>
      <c r="C2" s="47"/>
      <c r="D2" s="47"/>
      <c r="E2" s="46"/>
      <c r="F2" s="47"/>
    </row>
    <row r="3" customHeight="1" spans="1:6">
      <c r="A3" s="202" t="s">
        <v>2</v>
      </c>
      <c r="B3" s="203"/>
      <c r="D3" s="47"/>
      <c r="E3" s="46"/>
      <c r="F3" s="50" t="s">
        <v>3</v>
      </c>
    </row>
    <row r="4" ht="27" customHeight="1" spans="1:6">
      <c r="A4" s="204" t="s">
        <v>189</v>
      </c>
      <c r="B4" s="204" t="s">
        <v>190</v>
      </c>
      <c r="C4" s="52" t="s">
        <v>191</v>
      </c>
      <c r="D4" s="204"/>
      <c r="E4" s="53"/>
      <c r="F4" s="204" t="s">
        <v>192</v>
      </c>
    </row>
    <row r="5" ht="28.5" customHeight="1" spans="1:6">
      <c r="A5" s="205"/>
      <c r="B5" s="55"/>
      <c r="C5" s="53" t="s">
        <v>59</v>
      </c>
      <c r="D5" s="53" t="s">
        <v>193</v>
      </c>
      <c r="E5" s="53" t="s">
        <v>194</v>
      </c>
      <c r="F5" s="54"/>
    </row>
    <row r="6" ht="17.25" customHeight="1" spans="1:6">
      <c r="A6" s="59" t="s">
        <v>86</v>
      </c>
      <c r="B6" s="59" t="s">
        <v>87</v>
      </c>
      <c r="C6" s="59" t="s">
        <v>88</v>
      </c>
      <c r="D6" s="59" t="s">
        <v>89</v>
      </c>
      <c r="E6" s="59" t="s">
        <v>90</v>
      </c>
      <c r="F6" s="59" t="s">
        <v>91</v>
      </c>
    </row>
    <row r="7" ht="17.25" customHeight="1" spans="1:6">
      <c r="A7" s="121">
        <v>52500</v>
      </c>
      <c r="B7" s="121"/>
      <c r="C7" s="121">
        <v>52500</v>
      </c>
      <c r="D7" s="121"/>
      <c r="E7" s="121">
        <v>52500</v>
      </c>
      <c r="F7" s="12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1"/>
  <sheetViews>
    <sheetView showZeros="0" topLeftCell="F1" workbookViewId="0">
      <selection activeCell="K19" sqref="K19"/>
    </sheetView>
  </sheetViews>
  <sheetFormatPr defaultColWidth="9.14166666666667" defaultRowHeight="14.25" customHeight="1"/>
  <cols>
    <col min="1" max="1" width="28.3833333333333" customWidth="1"/>
    <col min="2" max="2" width="27.6333333333333" customWidth="1"/>
    <col min="3" max="3" width="18.1333333333333" customWidth="1"/>
    <col min="4" max="4" width="18.5" customWidth="1"/>
    <col min="5" max="5" width="14" customWidth="1"/>
    <col min="6" max="6" width="28.5" customWidth="1"/>
    <col min="7" max="7" width="19.3833333333333" customWidth="1"/>
    <col min="8" max="8" width="24.75" customWidth="1"/>
    <col min="9" max="23" width="18.7166666666667" customWidth="1"/>
  </cols>
  <sheetData>
    <row r="1" ht="13.5" customHeight="1" spans="2:23">
      <c r="B1" s="185"/>
      <c r="D1" s="186"/>
      <c r="E1" s="186"/>
      <c r="F1" s="186"/>
      <c r="G1" s="186"/>
      <c r="H1" s="187"/>
      <c r="I1" s="187"/>
      <c r="J1" s="187"/>
      <c r="K1" s="187"/>
      <c r="L1" s="187"/>
      <c r="M1" s="187"/>
      <c r="Q1" s="187"/>
      <c r="U1" s="185"/>
      <c r="W1" s="35" t="s">
        <v>195</v>
      </c>
    </row>
    <row r="2" ht="45.75" customHeight="1" spans="1:23">
      <c r="A2" s="73" t="s">
        <v>196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3"/>
      <c r="O2" s="13"/>
      <c r="P2" s="13"/>
      <c r="Q2" s="73"/>
      <c r="R2" s="73"/>
      <c r="S2" s="73"/>
      <c r="T2" s="73"/>
      <c r="U2" s="73"/>
      <c r="V2" s="73"/>
      <c r="W2" s="73"/>
    </row>
    <row r="3" ht="18.75" customHeight="1" spans="1:23">
      <c r="A3" s="14" t="s">
        <v>2</v>
      </c>
      <c r="B3" s="188"/>
      <c r="C3" s="188"/>
      <c r="D3" s="188"/>
      <c r="E3" s="188"/>
      <c r="F3" s="188"/>
      <c r="G3" s="188"/>
      <c r="H3" s="189"/>
      <c r="I3" s="189"/>
      <c r="J3" s="189"/>
      <c r="K3" s="189"/>
      <c r="L3" s="189"/>
      <c r="M3" s="189"/>
      <c r="N3" s="16"/>
      <c r="O3" s="16"/>
      <c r="P3" s="16"/>
      <c r="Q3" s="189"/>
      <c r="U3" s="185"/>
      <c r="W3" s="35" t="s">
        <v>3</v>
      </c>
    </row>
    <row r="4" ht="18" customHeight="1" spans="1:24">
      <c r="A4" s="169" t="s">
        <v>197</v>
      </c>
      <c r="B4" s="169" t="s">
        <v>198</v>
      </c>
      <c r="C4" s="169" t="s">
        <v>199</v>
      </c>
      <c r="D4" s="169" t="s">
        <v>200</v>
      </c>
      <c r="E4" s="169" t="s">
        <v>201</v>
      </c>
      <c r="F4" s="169" t="s">
        <v>202</v>
      </c>
      <c r="G4" s="169" t="s">
        <v>203</v>
      </c>
      <c r="H4" s="169" t="s">
        <v>204</v>
      </c>
      <c r="I4" s="195" t="s">
        <v>205</v>
      </c>
      <c r="J4" s="125"/>
      <c r="K4" s="125"/>
      <c r="L4" s="125"/>
      <c r="M4" s="125"/>
      <c r="N4" s="125"/>
      <c r="O4" s="177"/>
      <c r="P4" s="177"/>
      <c r="Q4" s="177"/>
      <c r="R4" s="117" t="s">
        <v>63</v>
      </c>
      <c r="S4" s="125" t="s">
        <v>64</v>
      </c>
      <c r="T4" s="125"/>
      <c r="U4" s="125"/>
      <c r="V4" s="125"/>
      <c r="W4" s="125"/>
      <c r="X4" s="126"/>
    </row>
    <row r="5" ht="18" customHeight="1" spans="1:24">
      <c r="A5" s="170"/>
      <c r="B5" s="171"/>
      <c r="C5" s="190"/>
      <c r="D5" s="170"/>
      <c r="E5" s="170"/>
      <c r="F5" s="170"/>
      <c r="G5" s="170"/>
      <c r="H5" s="170"/>
      <c r="I5" s="196" t="s">
        <v>206</v>
      </c>
      <c r="J5" s="195" t="s">
        <v>60</v>
      </c>
      <c r="K5" s="125"/>
      <c r="L5" s="125"/>
      <c r="M5" s="125"/>
      <c r="N5" s="126"/>
      <c r="O5" s="176" t="s">
        <v>207</v>
      </c>
      <c r="P5" s="177"/>
      <c r="Q5" s="178"/>
      <c r="R5" s="169" t="s">
        <v>63</v>
      </c>
      <c r="S5" s="195" t="s">
        <v>64</v>
      </c>
      <c r="T5" s="117"/>
      <c r="U5" s="125" t="s">
        <v>64</v>
      </c>
      <c r="V5" s="117" t="s">
        <v>68</v>
      </c>
      <c r="W5" s="117" t="s">
        <v>69</v>
      </c>
      <c r="X5" s="199" t="s">
        <v>70</v>
      </c>
    </row>
    <row r="6" ht="19.5" customHeight="1" spans="1:24">
      <c r="A6" s="171"/>
      <c r="B6" s="171"/>
      <c r="C6" s="171"/>
      <c r="D6" s="171"/>
      <c r="E6" s="171"/>
      <c r="F6" s="171"/>
      <c r="G6" s="171"/>
      <c r="H6" s="171"/>
      <c r="I6" s="171"/>
      <c r="J6" s="197" t="s">
        <v>208</v>
      </c>
      <c r="K6" s="169" t="s">
        <v>209</v>
      </c>
      <c r="L6" s="169" t="s">
        <v>210</v>
      </c>
      <c r="M6" s="169" t="s">
        <v>211</v>
      </c>
      <c r="N6" s="169" t="s">
        <v>212</v>
      </c>
      <c r="O6" s="169" t="s">
        <v>60</v>
      </c>
      <c r="P6" s="169" t="s">
        <v>61</v>
      </c>
      <c r="Q6" s="169" t="s">
        <v>62</v>
      </c>
      <c r="R6" s="171"/>
      <c r="S6" s="169" t="s">
        <v>59</v>
      </c>
      <c r="T6" s="169" t="s">
        <v>66</v>
      </c>
      <c r="U6" s="169" t="s">
        <v>213</v>
      </c>
      <c r="V6" s="169" t="s">
        <v>68</v>
      </c>
      <c r="W6" s="169" t="s">
        <v>69</v>
      </c>
      <c r="X6" s="169" t="s">
        <v>70</v>
      </c>
    </row>
    <row r="7" ht="37.5" customHeight="1" spans="1:24">
      <c r="A7" s="191"/>
      <c r="B7" s="107"/>
      <c r="C7" s="191"/>
      <c r="D7" s="191"/>
      <c r="E7" s="191"/>
      <c r="F7" s="191"/>
      <c r="G7" s="191"/>
      <c r="H7" s="191"/>
      <c r="I7" s="191"/>
      <c r="J7" s="198" t="s">
        <v>59</v>
      </c>
      <c r="K7" s="23" t="s">
        <v>214</v>
      </c>
      <c r="L7" s="23" t="s">
        <v>210</v>
      </c>
      <c r="M7" s="23" t="s">
        <v>211</v>
      </c>
      <c r="N7" s="23" t="s">
        <v>212</v>
      </c>
      <c r="O7" s="23" t="s">
        <v>210</v>
      </c>
      <c r="P7" s="23" t="s">
        <v>211</v>
      </c>
      <c r="Q7" s="23" t="s">
        <v>212</v>
      </c>
      <c r="R7" s="23" t="s">
        <v>63</v>
      </c>
      <c r="S7" s="23" t="s">
        <v>59</v>
      </c>
      <c r="T7" s="23" t="s">
        <v>66</v>
      </c>
      <c r="U7" s="23" t="s">
        <v>213</v>
      </c>
      <c r="V7" s="23" t="s">
        <v>68</v>
      </c>
      <c r="W7" s="23" t="s">
        <v>69</v>
      </c>
      <c r="X7" s="23" t="s">
        <v>70</v>
      </c>
    </row>
    <row r="8" customHeight="1" spans="1:24">
      <c r="A8" s="162">
        <v>1</v>
      </c>
      <c r="B8" s="162">
        <v>2</v>
      </c>
      <c r="C8" s="162">
        <v>3</v>
      </c>
      <c r="D8" s="162">
        <v>4</v>
      </c>
      <c r="E8" s="162">
        <v>5</v>
      </c>
      <c r="F8" s="162">
        <v>6</v>
      </c>
      <c r="G8" s="162">
        <v>7</v>
      </c>
      <c r="H8" s="162">
        <v>8</v>
      </c>
      <c r="I8" s="162">
        <v>9</v>
      </c>
      <c r="J8" s="162">
        <v>10</v>
      </c>
      <c r="K8" s="162">
        <v>11</v>
      </c>
      <c r="L8" s="162">
        <v>12</v>
      </c>
      <c r="M8" s="162">
        <v>13</v>
      </c>
      <c r="N8" s="162">
        <v>14</v>
      </c>
      <c r="O8" s="162">
        <v>15</v>
      </c>
      <c r="P8" s="162">
        <v>16</v>
      </c>
      <c r="Q8" s="162">
        <v>17</v>
      </c>
      <c r="R8" s="162">
        <v>18</v>
      </c>
      <c r="S8" s="162">
        <v>19</v>
      </c>
      <c r="T8" s="162">
        <v>20</v>
      </c>
      <c r="U8" s="162">
        <v>21</v>
      </c>
      <c r="V8" s="162">
        <v>22</v>
      </c>
      <c r="W8" s="162">
        <v>23</v>
      </c>
      <c r="X8" s="162">
        <v>24</v>
      </c>
    </row>
    <row r="9" ht="20.25" customHeight="1" spans="1:24">
      <c r="A9" s="192" t="s">
        <v>72</v>
      </c>
      <c r="B9" s="192" t="s">
        <v>72</v>
      </c>
      <c r="C9" s="192" t="s">
        <v>215</v>
      </c>
      <c r="D9" s="192" t="s">
        <v>216</v>
      </c>
      <c r="E9" s="192" t="s">
        <v>105</v>
      </c>
      <c r="F9" s="192" t="s">
        <v>106</v>
      </c>
      <c r="G9" s="192" t="s">
        <v>217</v>
      </c>
      <c r="H9" s="192" t="s">
        <v>218</v>
      </c>
      <c r="I9" s="121">
        <v>1722204</v>
      </c>
      <c r="J9" s="121">
        <v>1722204</v>
      </c>
      <c r="K9" s="121"/>
      <c r="L9" s="121"/>
      <c r="M9" s="121">
        <v>1722204</v>
      </c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</row>
    <row r="10" ht="20.25" customHeight="1" spans="1:24">
      <c r="A10" s="192" t="s">
        <v>72</v>
      </c>
      <c r="B10" s="192" t="s">
        <v>72</v>
      </c>
      <c r="C10" s="192" t="s">
        <v>215</v>
      </c>
      <c r="D10" s="192" t="s">
        <v>216</v>
      </c>
      <c r="E10" s="192" t="s">
        <v>105</v>
      </c>
      <c r="F10" s="192" t="s">
        <v>106</v>
      </c>
      <c r="G10" s="192" t="s">
        <v>219</v>
      </c>
      <c r="H10" s="192" t="s">
        <v>220</v>
      </c>
      <c r="I10" s="121">
        <v>2241576</v>
      </c>
      <c r="J10" s="121">
        <v>2241576</v>
      </c>
      <c r="K10" s="8"/>
      <c r="L10" s="8"/>
      <c r="M10" s="121">
        <v>2241576</v>
      </c>
      <c r="N10" s="8"/>
      <c r="O10" s="121"/>
      <c r="P10" s="121"/>
      <c r="Q10" s="121"/>
      <c r="R10" s="121"/>
      <c r="S10" s="121"/>
      <c r="T10" s="121"/>
      <c r="U10" s="121"/>
      <c r="V10" s="121"/>
      <c r="W10" s="121"/>
      <c r="X10" s="121"/>
    </row>
    <row r="11" ht="17.25" customHeight="1" spans="1:24">
      <c r="A11" s="192" t="s">
        <v>72</v>
      </c>
      <c r="B11" s="192" t="s">
        <v>72</v>
      </c>
      <c r="C11" s="192" t="s">
        <v>215</v>
      </c>
      <c r="D11" s="192" t="s">
        <v>216</v>
      </c>
      <c r="E11" s="192" t="s">
        <v>105</v>
      </c>
      <c r="F11" s="192" t="s">
        <v>106</v>
      </c>
      <c r="G11" s="192" t="s">
        <v>221</v>
      </c>
      <c r="H11" s="192" t="s">
        <v>222</v>
      </c>
      <c r="I11" s="121">
        <v>143517</v>
      </c>
      <c r="J11" s="121">
        <v>143517</v>
      </c>
      <c r="K11" s="8"/>
      <c r="L11" s="8"/>
      <c r="M11" s="121">
        <v>143517</v>
      </c>
      <c r="N11" s="8"/>
      <c r="O11" s="121"/>
      <c r="P11" s="121"/>
      <c r="Q11" s="121"/>
      <c r="R11" s="121"/>
      <c r="S11" s="121"/>
      <c r="T11" s="121"/>
      <c r="U11" s="121"/>
      <c r="V11" s="121"/>
      <c r="W11" s="121"/>
      <c r="X11" s="121"/>
    </row>
    <row r="12" customHeight="1" spans="1:24">
      <c r="A12" s="192" t="s">
        <v>72</v>
      </c>
      <c r="B12" s="192" t="s">
        <v>72</v>
      </c>
      <c r="C12" s="192" t="s">
        <v>223</v>
      </c>
      <c r="D12" s="192" t="s">
        <v>224</v>
      </c>
      <c r="E12" s="192" t="s">
        <v>126</v>
      </c>
      <c r="F12" s="192" t="s">
        <v>127</v>
      </c>
      <c r="G12" s="192" t="s">
        <v>225</v>
      </c>
      <c r="H12" s="192" t="s">
        <v>226</v>
      </c>
      <c r="I12" s="121">
        <v>791255.04</v>
      </c>
      <c r="J12" s="121">
        <v>791255.04</v>
      </c>
      <c r="K12" s="8"/>
      <c r="L12" s="8"/>
      <c r="M12" s="121">
        <v>791255.04</v>
      </c>
      <c r="N12" s="8"/>
      <c r="O12" s="121"/>
      <c r="P12" s="121"/>
      <c r="Q12" s="121"/>
      <c r="R12" s="121"/>
      <c r="S12" s="121"/>
      <c r="T12" s="121"/>
      <c r="U12" s="121"/>
      <c r="V12" s="121"/>
      <c r="W12" s="121"/>
      <c r="X12" s="121"/>
    </row>
    <row r="13" customHeight="1" spans="1:24">
      <c r="A13" s="192" t="s">
        <v>72</v>
      </c>
      <c r="B13" s="192" t="s">
        <v>72</v>
      </c>
      <c r="C13" s="192" t="s">
        <v>223</v>
      </c>
      <c r="D13" s="192" t="s">
        <v>224</v>
      </c>
      <c r="E13" s="192" t="s">
        <v>128</v>
      </c>
      <c r="F13" s="192" t="s">
        <v>129</v>
      </c>
      <c r="G13" s="192" t="s">
        <v>227</v>
      </c>
      <c r="H13" s="192" t="s">
        <v>228</v>
      </c>
      <c r="I13" s="121">
        <v>100000</v>
      </c>
      <c r="J13" s="121">
        <v>100000</v>
      </c>
      <c r="K13" s="8"/>
      <c r="L13" s="8"/>
      <c r="M13" s="121">
        <v>100000</v>
      </c>
      <c r="N13" s="8"/>
      <c r="O13" s="121"/>
      <c r="P13" s="121"/>
      <c r="Q13" s="121"/>
      <c r="R13" s="121"/>
      <c r="S13" s="121"/>
      <c r="T13" s="121"/>
      <c r="U13" s="121"/>
      <c r="V13" s="121"/>
      <c r="W13" s="121"/>
      <c r="X13" s="121"/>
    </row>
    <row r="14" customHeight="1" spans="1:24">
      <c r="A14" s="192" t="s">
        <v>72</v>
      </c>
      <c r="B14" s="192" t="s">
        <v>72</v>
      </c>
      <c r="C14" s="192" t="s">
        <v>223</v>
      </c>
      <c r="D14" s="192" t="s">
        <v>224</v>
      </c>
      <c r="E14" s="192" t="s">
        <v>134</v>
      </c>
      <c r="F14" s="192" t="s">
        <v>135</v>
      </c>
      <c r="G14" s="192" t="s">
        <v>229</v>
      </c>
      <c r="H14" s="192" t="s">
        <v>230</v>
      </c>
      <c r="I14" s="121">
        <v>394785.36</v>
      </c>
      <c r="J14" s="121">
        <v>394785.36</v>
      </c>
      <c r="K14" s="8"/>
      <c r="L14" s="8"/>
      <c r="M14" s="121">
        <v>394785.36</v>
      </c>
      <c r="N14" s="8"/>
      <c r="O14" s="121"/>
      <c r="P14" s="121"/>
      <c r="Q14" s="121"/>
      <c r="R14" s="121"/>
      <c r="S14" s="121"/>
      <c r="T14" s="121"/>
      <c r="U14" s="121"/>
      <c r="V14" s="121"/>
      <c r="W14" s="121"/>
      <c r="X14" s="121"/>
    </row>
    <row r="15" customHeight="1" spans="1:24">
      <c r="A15" s="192" t="s">
        <v>72</v>
      </c>
      <c r="B15" s="192" t="s">
        <v>72</v>
      </c>
      <c r="C15" s="192" t="s">
        <v>223</v>
      </c>
      <c r="D15" s="192" t="s">
        <v>224</v>
      </c>
      <c r="E15" s="192" t="s">
        <v>136</v>
      </c>
      <c r="F15" s="192" t="s">
        <v>137</v>
      </c>
      <c r="G15" s="192" t="s">
        <v>231</v>
      </c>
      <c r="H15" s="192" t="s">
        <v>232</v>
      </c>
      <c r="I15" s="121">
        <v>326829</v>
      </c>
      <c r="J15" s="121">
        <v>326829</v>
      </c>
      <c r="K15" s="8"/>
      <c r="L15" s="8"/>
      <c r="M15" s="121">
        <v>326829</v>
      </c>
      <c r="N15" s="8"/>
      <c r="O15" s="121"/>
      <c r="P15" s="121"/>
      <c r="Q15" s="121"/>
      <c r="R15" s="121"/>
      <c r="S15" s="121"/>
      <c r="T15" s="121"/>
      <c r="U15" s="121"/>
      <c r="V15" s="121"/>
      <c r="W15" s="121"/>
      <c r="X15" s="121"/>
    </row>
    <row r="16" customHeight="1" spans="1:24">
      <c r="A16" s="192" t="s">
        <v>72</v>
      </c>
      <c r="B16" s="192" t="s">
        <v>72</v>
      </c>
      <c r="C16" s="192" t="s">
        <v>223</v>
      </c>
      <c r="D16" s="192" t="s">
        <v>224</v>
      </c>
      <c r="E16" s="192" t="s">
        <v>105</v>
      </c>
      <c r="F16" s="192" t="s">
        <v>106</v>
      </c>
      <c r="G16" s="192" t="s">
        <v>233</v>
      </c>
      <c r="H16" s="192" t="s">
        <v>234</v>
      </c>
      <c r="I16" s="121">
        <v>3472.44</v>
      </c>
      <c r="J16" s="121">
        <v>3472.44</v>
      </c>
      <c r="K16" s="8"/>
      <c r="L16" s="8"/>
      <c r="M16" s="121">
        <v>3472.44</v>
      </c>
      <c r="N16" s="8"/>
      <c r="O16" s="121"/>
      <c r="P16" s="121"/>
      <c r="Q16" s="121"/>
      <c r="R16" s="121"/>
      <c r="S16" s="121"/>
      <c r="T16" s="121"/>
      <c r="U16" s="121"/>
      <c r="V16" s="121"/>
      <c r="W16" s="121"/>
      <c r="X16" s="121"/>
    </row>
    <row r="17" customHeight="1" spans="1:24">
      <c r="A17" s="192" t="s">
        <v>72</v>
      </c>
      <c r="B17" s="192" t="s">
        <v>72</v>
      </c>
      <c r="C17" s="192" t="s">
        <v>223</v>
      </c>
      <c r="D17" s="192" t="s">
        <v>224</v>
      </c>
      <c r="E17" s="192" t="s">
        <v>138</v>
      </c>
      <c r="F17" s="192" t="s">
        <v>139</v>
      </c>
      <c r="G17" s="192" t="s">
        <v>233</v>
      </c>
      <c r="H17" s="192" t="s">
        <v>234</v>
      </c>
      <c r="I17" s="121">
        <v>29801.88</v>
      </c>
      <c r="J17" s="121">
        <v>29801.88</v>
      </c>
      <c r="K17" s="8"/>
      <c r="L17" s="8"/>
      <c r="M17" s="121">
        <v>29801.88</v>
      </c>
      <c r="N17" s="8"/>
      <c r="O17" s="121"/>
      <c r="P17" s="121"/>
      <c r="Q17" s="121"/>
      <c r="R17" s="121"/>
      <c r="S17" s="121"/>
      <c r="T17" s="121"/>
      <c r="U17" s="121"/>
      <c r="V17" s="121"/>
      <c r="W17" s="121"/>
      <c r="X17" s="121"/>
    </row>
    <row r="18" customHeight="1" spans="1:24">
      <c r="A18" s="192" t="s">
        <v>72</v>
      </c>
      <c r="B18" s="192" t="s">
        <v>72</v>
      </c>
      <c r="C18" s="192" t="s">
        <v>223</v>
      </c>
      <c r="D18" s="192" t="s">
        <v>224</v>
      </c>
      <c r="E18" s="192" t="s">
        <v>138</v>
      </c>
      <c r="F18" s="192" t="s">
        <v>139</v>
      </c>
      <c r="G18" s="192" t="s">
        <v>233</v>
      </c>
      <c r="H18" s="192" t="s">
        <v>234</v>
      </c>
      <c r="I18" s="121">
        <v>9891</v>
      </c>
      <c r="J18" s="121">
        <v>9891</v>
      </c>
      <c r="K18" s="8"/>
      <c r="L18" s="8"/>
      <c r="M18" s="121">
        <v>9891</v>
      </c>
      <c r="N18" s="8"/>
      <c r="O18" s="121"/>
      <c r="P18" s="121"/>
      <c r="Q18" s="121"/>
      <c r="R18" s="121"/>
      <c r="S18" s="121"/>
      <c r="T18" s="121"/>
      <c r="U18" s="121"/>
      <c r="V18" s="121"/>
      <c r="W18" s="121"/>
      <c r="X18" s="121"/>
    </row>
    <row r="19" customHeight="1" spans="1:24">
      <c r="A19" s="192" t="s">
        <v>72</v>
      </c>
      <c r="B19" s="192" t="s">
        <v>72</v>
      </c>
      <c r="C19" s="192" t="s">
        <v>235</v>
      </c>
      <c r="D19" s="192" t="s">
        <v>145</v>
      </c>
      <c r="E19" s="192" t="s">
        <v>144</v>
      </c>
      <c r="F19" s="192" t="s">
        <v>145</v>
      </c>
      <c r="G19" s="192" t="s">
        <v>236</v>
      </c>
      <c r="H19" s="192" t="s">
        <v>145</v>
      </c>
      <c r="I19" s="121">
        <v>747276</v>
      </c>
      <c r="J19" s="121">
        <v>747276</v>
      </c>
      <c r="K19" s="8"/>
      <c r="L19" s="8"/>
      <c r="M19" s="121">
        <v>747276</v>
      </c>
      <c r="N19" s="8"/>
      <c r="O19" s="121"/>
      <c r="P19" s="121"/>
      <c r="Q19" s="121"/>
      <c r="R19" s="121"/>
      <c r="S19" s="121"/>
      <c r="T19" s="121"/>
      <c r="U19" s="121"/>
      <c r="V19" s="121"/>
      <c r="W19" s="121"/>
      <c r="X19" s="121"/>
    </row>
    <row r="20" customHeight="1" spans="1:24">
      <c r="A20" s="192" t="s">
        <v>72</v>
      </c>
      <c r="B20" s="192" t="s">
        <v>72</v>
      </c>
      <c r="C20" s="192" t="s">
        <v>237</v>
      </c>
      <c r="D20" s="192" t="s">
        <v>238</v>
      </c>
      <c r="E20" s="192" t="s">
        <v>105</v>
      </c>
      <c r="F20" s="192" t="s">
        <v>106</v>
      </c>
      <c r="G20" s="192" t="s">
        <v>239</v>
      </c>
      <c r="H20" s="192" t="s">
        <v>238</v>
      </c>
      <c r="I20" s="121">
        <v>52500</v>
      </c>
      <c r="J20" s="121">
        <v>52500</v>
      </c>
      <c r="K20" s="8"/>
      <c r="L20" s="8"/>
      <c r="M20" s="121">
        <v>52500</v>
      </c>
      <c r="N20" s="8"/>
      <c r="O20" s="121"/>
      <c r="P20" s="121"/>
      <c r="Q20" s="121"/>
      <c r="R20" s="121"/>
      <c r="S20" s="121"/>
      <c r="T20" s="121"/>
      <c r="U20" s="121"/>
      <c r="V20" s="121"/>
      <c r="W20" s="121"/>
      <c r="X20" s="121"/>
    </row>
    <row r="21" customHeight="1" spans="1:24">
      <c r="A21" s="192" t="s">
        <v>72</v>
      </c>
      <c r="B21" s="192" t="s">
        <v>72</v>
      </c>
      <c r="C21" s="192" t="s">
        <v>240</v>
      </c>
      <c r="D21" s="192" t="s">
        <v>241</v>
      </c>
      <c r="E21" s="192" t="s">
        <v>105</v>
      </c>
      <c r="F21" s="192" t="s">
        <v>106</v>
      </c>
      <c r="G21" s="192" t="s">
        <v>242</v>
      </c>
      <c r="H21" s="192" t="s">
        <v>243</v>
      </c>
      <c r="I21" s="121">
        <v>328200</v>
      </c>
      <c r="J21" s="121">
        <v>328200</v>
      </c>
      <c r="K21" s="8"/>
      <c r="L21" s="8"/>
      <c r="M21" s="121">
        <v>328200</v>
      </c>
      <c r="N21" s="8"/>
      <c r="O21" s="121"/>
      <c r="P21" s="121"/>
      <c r="Q21" s="121"/>
      <c r="R21" s="121"/>
      <c r="S21" s="121"/>
      <c r="T21" s="121"/>
      <c r="U21" s="121"/>
      <c r="V21" s="121"/>
      <c r="W21" s="121"/>
      <c r="X21" s="121"/>
    </row>
    <row r="22" customHeight="1" spans="1:24">
      <c r="A22" s="192" t="s">
        <v>72</v>
      </c>
      <c r="B22" s="192" t="s">
        <v>72</v>
      </c>
      <c r="C22" s="192" t="s">
        <v>244</v>
      </c>
      <c r="D22" s="192" t="s">
        <v>245</v>
      </c>
      <c r="E22" s="192" t="s">
        <v>105</v>
      </c>
      <c r="F22" s="192" t="s">
        <v>106</v>
      </c>
      <c r="G22" s="192" t="s">
        <v>246</v>
      </c>
      <c r="H22" s="192" t="s">
        <v>245</v>
      </c>
      <c r="I22" s="121">
        <v>27300</v>
      </c>
      <c r="J22" s="121">
        <v>27300</v>
      </c>
      <c r="K22" s="8"/>
      <c r="L22" s="8"/>
      <c r="M22" s="121">
        <v>27300</v>
      </c>
      <c r="N22" s="8"/>
      <c r="O22" s="121"/>
      <c r="P22" s="121"/>
      <c r="Q22" s="121"/>
      <c r="R22" s="121"/>
      <c r="S22" s="121"/>
      <c r="T22" s="121"/>
      <c r="U22" s="121"/>
      <c r="V22" s="121"/>
      <c r="W22" s="121"/>
      <c r="X22" s="121"/>
    </row>
    <row r="23" customHeight="1" spans="1:24">
      <c r="A23" s="192" t="s">
        <v>72</v>
      </c>
      <c r="B23" s="192" t="s">
        <v>72</v>
      </c>
      <c r="C23" s="192" t="s">
        <v>244</v>
      </c>
      <c r="D23" s="192" t="s">
        <v>245</v>
      </c>
      <c r="E23" s="192" t="s">
        <v>105</v>
      </c>
      <c r="F23" s="192" t="s">
        <v>106</v>
      </c>
      <c r="G23" s="192" t="s">
        <v>246</v>
      </c>
      <c r="H23" s="192" t="s">
        <v>245</v>
      </c>
      <c r="I23" s="121">
        <v>3900</v>
      </c>
      <c r="J23" s="121">
        <v>3900</v>
      </c>
      <c r="K23" s="8"/>
      <c r="L23" s="8"/>
      <c r="M23" s="121">
        <v>3900</v>
      </c>
      <c r="N23" s="8"/>
      <c r="O23" s="121"/>
      <c r="P23" s="121"/>
      <c r="Q23" s="121"/>
      <c r="R23" s="121"/>
      <c r="S23" s="121"/>
      <c r="T23" s="121"/>
      <c r="U23" s="121"/>
      <c r="V23" s="121"/>
      <c r="W23" s="121"/>
      <c r="X23" s="121"/>
    </row>
    <row r="24" customHeight="1" spans="1:24">
      <c r="A24" s="192" t="s">
        <v>72</v>
      </c>
      <c r="B24" s="192" t="s">
        <v>72</v>
      </c>
      <c r="C24" s="192" t="s">
        <v>247</v>
      </c>
      <c r="D24" s="192" t="s">
        <v>248</v>
      </c>
      <c r="E24" s="192" t="s">
        <v>107</v>
      </c>
      <c r="F24" s="192" t="s">
        <v>108</v>
      </c>
      <c r="G24" s="192" t="s">
        <v>249</v>
      </c>
      <c r="H24" s="192" t="s">
        <v>250</v>
      </c>
      <c r="I24" s="121">
        <v>20000</v>
      </c>
      <c r="J24" s="121">
        <v>20000</v>
      </c>
      <c r="K24" s="8"/>
      <c r="L24" s="8"/>
      <c r="M24" s="121">
        <v>20000</v>
      </c>
      <c r="N24" s="8"/>
      <c r="O24" s="121"/>
      <c r="P24" s="121"/>
      <c r="Q24" s="121"/>
      <c r="R24" s="121"/>
      <c r="S24" s="121"/>
      <c r="T24" s="121"/>
      <c r="U24" s="121"/>
      <c r="V24" s="121"/>
      <c r="W24" s="121"/>
      <c r="X24" s="121"/>
    </row>
    <row r="25" customHeight="1" spans="1:24">
      <c r="A25" s="192" t="s">
        <v>72</v>
      </c>
      <c r="B25" s="192" t="s">
        <v>72</v>
      </c>
      <c r="C25" s="192" t="s">
        <v>251</v>
      </c>
      <c r="D25" s="192" t="s">
        <v>252</v>
      </c>
      <c r="E25" s="192" t="s">
        <v>105</v>
      </c>
      <c r="F25" s="192" t="s">
        <v>106</v>
      </c>
      <c r="G25" s="192" t="s">
        <v>249</v>
      </c>
      <c r="H25" s="192" t="s">
        <v>250</v>
      </c>
      <c r="I25" s="121">
        <v>35035</v>
      </c>
      <c r="J25" s="121">
        <v>35035</v>
      </c>
      <c r="K25" s="8"/>
      <c r="L25" s="8"/>
      <c r="M25" s="121">
        <v>35035</v>
      </c>
      <c r="N25" s="8"/>
      <c r="O25" s="121"/>
      <c r="P25" s="121"/>
      <c r="Q25" s="121"/>
      <c r="R25" s="121"/>
      <c r="S25" s="121"/>
      <c r="T25" s="121"/>
      <c r="U25" s="121"/>
      <c r="V25" s="121"/>
      <c r="W25" s="121"/>
      <c r="X25" s="121"/>
    </row>
    <row r="26" customHeight="1" spans="1:24">
      <c r="A26" s="192" t="s">
        <v>72</v>
      </c>
      <c r="B26" s="192" t="s">
        <v>72</v>
      </c>
      <c r="C26" s="192" t="s">
        <v>251</v>
      </c>
      <c r="D26" s="192" t="s">
        <v>252</v>
      </c>
      <c r="E26" s="192" t="s">
        <v>105</v>
      </c>
      <c r="F26" s="192" t="s">
        <v>106</v>
      </c>
      <c r="G26" s="192" t="s">
        <v>249</v>
      </c>
      <c r="H26" s="192" t="s">
        <v>250</v>
      </c>
      <c r="I26" s="121">
        <v>85245</v>
      </c>
      <c r="J26" s="121">
        <v>85245</v>
      </c>
      <c r="K26" s="8"/>
      <c r="L26" s="8"/>
      <c r="M26" s="121">
        <v>85245</v>
      </c>
      <c r="N26" s="8"/>
      <c r="O26" s="121"/>
      <c r="P26" s="121"/>
      <c r="Q26" s="121"/>
      <c r="R26" s="121"/>
      <c r="S26" s="121"/>
      <c r="T26" s="121"/>
      <c r="U26" s="121"/>
      <c r="V26" s="121"/>
      <c r="W26" s="121"/>
      <c r="X26" s="121"/>
    </row>
    <row r="27" customHeight="1" spans="1:24">
      <c r="A27" s="192" t="s">
        <v>72</v>
      </c>
      <c r="B27" s="192" t="s">
        <v>72</v>
      </c>
      <c r="C27" s="192" t="s">
        <v>251</v>
      </c>
      <c r="D27" s="192" t="s">
        <v>252</v>
      </c>
      <c r="E27" s="192" t="s">
        <v>105</v>
      </c>
      <c r="F27" s="192" t="s">
        <v>106</v>
      </c>
      <c r="G27" s="192" t="s">
        <v>253</v>
      </c>
      <c r="H27" s="192" t="s">
        <v>254</v>
      </c>
      <c r="I27" s="121">
        <v>20000</v>
      </c>
      <c r="J27" s="121">
        <v>20000</v>
      </c>
      <c r="K27" s="8"/>
      <c r="L27" s="8"/>
      <c r="M27" s="121">
        <v>20000</v>
      </c>
      <c r="N27" s="8"/>
      <c r="O27" s="121"/>
      <c r="P27" s="121"/>
      <c r="Q27" s="121"/>
      <c r="R27" s="121"/>
      <c r="S27" s="121"/>
      <c r="T27" s="121"/>
      <c r="U27" s="121"/>
      <c r="V27" s="121"/>
      <c r="W27" s="121"/>
      <c r="X27" s="121"/>
    </row>
    <row r="28" customHeight="1" spans="1:24">
      <c r="A28" s="192" t="s">
        <v>72</v>
      </c>
      <c r="B28" s="192" t="s">
        <v>72</v>
      </c>
      <c r="C28" s="192" t="s">
        <v>251</v>
      </c>
      <c r="D28" s="192" t="s">
        <v>252</v>
      </c>
      <c r="E28" s="192" t="s">
        <v>105</v>
      </c>
      <c r="F28" s="192" t="s">
        <v>106</v>
      </c>
      <c r="G28" s="192" t="s">
        <v>255</v>
      </c>
      <c r="H28" s="192" t="s">
        <v>256</v>
      </c>
      <c r="I28" s="121">
        <v>30000</v>
      </c>
      <c r="J28" s="121">
        <v>30000</v>
      </c>
      <c r="K28" s="8"/>
      <c r="L28" s="8"/>
      <c r="M28" s="121">
        <v>30000</v>
      </c>
      <c r="N28" s="8"/>
      <c r="O28" s="121"/>
      <c r="P28" s="121"/>
      <c r="Q28" s="121"/>
      <c r="R28" s="121"/>
      <c r="S28" s="121"/>
      <c r="T28" s="121"/>
      <c r="U28" s="121"/>
      <c r="V28" s="121"/>
      <c r="W28" s="121"/>
      <c r="X28" s="121"/>
    </row>
    <row r="29" customHeight="1" spans="1:24">
      <c r="A29" s="192" t="s">
        <v>72</v>
      </c>
      <c r="B29" s="192" t="s">
        <v>72</v>
      </c>
      <c r="C29" s="192" t="s">
        <v>251</v>
      </c>
      <c r="D29" s="192" t="s">
        <v>252</v>
      </c>
      <c r="E29" s="192" t="s">
        <v>105</v>
      </c>
      <c r="F29" s="192" t="s">
        <v>106</v>
      </c>
      <c r="G29" s="192" t="s">
        <v>257</v>
      </c>
      <c r="H29" s="192" t="s">
        <v>258</v>
      </c>
      <c r="I29" s="121">
        <v>40000</v>
      </c>
      <c r="J29" s="121">
        <v>40000</v>
      </c>
      <c r="K29" s="8"/>
      <c r="L29" s="8"/>
      <c r="M29" s="121">
        <v>40000</v>
      </c>
      <c r="N29" s="8"/>
      <c r="O29" s="121"/>
      <c r="P29" s="121"/>
      <c r="Q29" s="121"/>
      <c r="R29" s="121"/>
      <c r="S29" s="121"/>
      <c r="T29" s="121"/>
      <c r="U29" s="121"/>
      <c r="V29" s="121"/>
      <c r="W29" s="121"/>
      <c r="X29" s="121"/>
    </row>
    <row r="30" customHeight="1" spans="1:24">
      <c r="A30" s="192" t="s">
        <v>72</v>
      </c>
      <c r="B30" s="192" t="s">
        <v>72</v>
      </c>
      <c r="C30" s="192" t="s">
        <v>251</v>
      </c>
      <c r="D30" s="192" t="s">
        <v>252</v>
      </c>
      <c r="E30" s="192" t="s">
        <v>105</v>
      </c>
      <c r="F30" s="192" t="s">
        <v>106</v>
      </c>
      <c r="G30" s="192" t="s">
        <v>259</v>
      </c>
      <c r="H30" s="192" t="s">
        <v>260</v>
      </c>
      <c r="I30" s="121">
        <v>50000</v>
      </c>
      <c r="J30" s="121">
        <v>50000</v>
      </c>
      <c r="K30" s="8"/>
      <c r="L30" s="8"/>
      <c r="M30" s="121">
        <v>50000</v>
      </c>
      <c r="N30" s="8"/>
      <c r="O30" s="121"/>
      <c r="P30" s="121"/>
      <c r="Q30" s="121"/>
      <c r="R30" s="121"/>
      <c r="S30" s="121"/>
      <c r="T30" s="121"/>
      <c r="U30" s="121"/>
      <c r="V30" s="121"/>
      <c r="W30" s="121"/>
      <c r="X30" s="121"/>
    </row>
    <row r="31" customHeight="1" spans="1:24">
      <c r="A31" s="192" t="s">
        <v>72</v>
      </c>
      <c r="B31" s="192" t="s">
        <v>72</v>
      </c>
      <c r="C31" s="192" t="s">
        <v>251</v>
      </c>
      <c r="D31" s="192" t="s">
        <v>252</v>
      </c>
      <c r="E31" s="192" t="s">
        <v>105</v>
      </c>
      <c r="F31" s="192" t="s">
        <v>106</v>
      </c>
      <c r="G31" s="192" t="s">
        <v>261</v>
      </c>
      <c r="H31" s="192" t="s">
        <v>262</v>
      </c>
      <c r="I31" s="121">
        <v>20000</v>
      </c>
      <c r="J31" s="121">
        <v>20000</v>
      </c>
      <c r="K31" s="8"/>
      <c r="L31" s="8"/>
      <c r="M31" s="121">
        <v>20000</v>
      </c>
      <c r="N31" s="8"/>
      <c r="O31" s="121"/>
      <c r="P31" s="121"/>
      <c r="Q31" s="121"/>
      <c r="R31" s="121"/>
      <c r="S31" s="121"/>
      <c r="T31" s="121"/>
      <c r="U31" s="121"/>
      <c r="V31" s="121"/>
      <c r="W31" s="121"/>
      <c r="X31" s="121"/>
    </row>
    <row r="32" customHeight="1" spans="1:24">
      <c r="A32" s="192" t="s">
        <v>72</v>
      </c>
      <c r="B32" s="192" t="s">
        <v>72</v>
      </c>
      <c r="C32" s="192" t="s">
        <v>251</v>
      </c>
      <c r="D32" s="192" t="s">
        <v>252</v>
      </c>
      <c r="E32" s="192" t="s">
        <v>105</v>
      </c>
      <c r="F32" s="192" t="s">
        <v>106</v>
      </c>
      <c r="G32" s="192" t="s">
        <v>263</v>
      </c>
      <c r="H32" s="192" t="s">
        <v>264</v>
      </c>
      <c r="I32" s="121">
        <v>12000</v>
      </c>
      <c r="J32" s="121">
        <v>12000</v>
      </c>
      <c r="K32" s="8"/>
      <c r="L32" s="8"/>
      <c r="M32" s="121">
        <v>12000</v>
      </c>
      <c r="N32" s="8"/>
      <c r="O32" s="121"/>
      <c r="P32" s="121"/>
      <c r="Q32" s="121"/>
      <c r="R32" s="121"/>
      <c r="S32" s="121"/>
      <c r="T32" s="121"/>
      <c r="U32" s="121"/>
      <c r="V32" s="121"/>
      <c r="W32" s="121"/>
      <c r="X32" s="121"/>
    </row>
    <row r="33" customHeight="1" spans="1:24">
      <c r="A33" s="192" t="s">
        <v>72</v>
      </c>
      <c r="B33" s="192" t="s">
        <v>72</v>
      </c>
      <c r="C33" s="192" t="s">
        <v>251</v>
      </c>
      <c r="D33" s="192" t="s">
        <v>252</v>
      </c>
      <c r="E33" s="192" t="s">
        <v>105</v>
      </c>
      <c r="F33" s="192" t="s">
        <v>106</v>
      </c>
      <c r="G33" s="192" t="s">
        <v>263</v>
      </c>
      <c r="H33" s="192" t="s">
        <v>264</v>
      </c>
      <c r="I33" s="121">
        <v>84000</v>
      </c>
      <c r="J33" s="121">
        <v>84000</v>
      </c>
      <c r="K33" s="8"/>
      <c r="L33" s="8"/>
      <c r="M33" s="121">
        <v>84000</v>
      </c>
      <c r="N33" s="8"/>
      <c r="O33" s="121"/>
      <c r="P33" s="121"/>
      <c r="Q33" s="121"/>
      <c r="R33" s="121"/>
      <c r="S33" s="121"/>
      <c r="T33" s="121"/>
      <c r="U33" s="121"/>
      <c r="V33" s="121"/>
      <c r="W33" s="121"/>
      <c r="X33" s="121"/>
    </row>
    <row r="34" customHeight="1" spans="1:24">
      <c r="A34" s="192" t="s">
        <v>72</v>
      </c>
      <c r="B34" s="192" t="s">
        <v>72</v>
      </c>
      <c r="C34" s="192" t="s">
        <v>251</v>
      </c>
      <c r="D34" s="192" t="s">
        <v>252</v>
      </c>
      <c r="E34" s="192" t="s">
        <v>122</v>
      </c>
      <c r="F34" s="192" t="s">
        <v>123</v>
      </c>
      <c r="G34" s="192" t="s">
        <v>263</v>
      </c>
      <c r="H34" s="192" t="s">
        <v>264</v>
      </c>
      <c r="I34" s="121">
        <v>9600</v>
      </c>
      <c r="J34" s="121">
        <v>9600</v>
      </c>
      <c r="K34" s="8"/>
      <c r="L34" s="8"/>
      <c r="M34" s="121">
        <v>9600</v>
      </c>
      <c r="N34" s="8"/>
      <c r="O34" s="121"/>
      <c r="P34" s="121"/>
      <c r="Q34" s="121"/>
      <c r="R34" s="121"/>
      <c r="S34" s="121"/>
      <c r="T34" s="121"/>
      <c r="U34" s="121"/>
      <c r="V34" s="121"/>
      <c r="W34" s="121"/>
      <c r="X34" s="121"/>
    </row>
    <row r="35" customHeight="1" spans="1:24">
      <c r="A35" s="192" t="s">
        <v>72</v>
      </c>
      <c r="B35" s="192" t="s">
        <v>72</v>
      </c>
      <c r="C35" s="192" t="s">
        <v>251</v>
      </c>
      <c r="D35" s="192" t="s">
        <v>252</v>
      </c>
      <c r="E35" s="192" t="s">
        <v>124</v>
      </c>
      <c r="F35" s="192" t="s">
        <v>125</v>
      </c>
      <c r="G35" s="192" t="s">
        <v>263</v>
      </c>
      <c r="H35" s="192" t="s">
        <v>264</v>
      </c>
      <c r="I35" s="121">
        <v>600</v>
      </c>
      <c r="J35" s="121">
        <v>600</v>
      </c>
      <c r="K35" s="8"/>
      <c r="L35" s="8"/>
      <c r="M35" s="121">
        <v>600</v>
      </c>
      <c r="N35" s="8"/>
      <c r="O35" s="121"/>
      <c r="P35" s="121"/>
      <c r="Q35" s="121"/>
      <c r="R35" s="121"/>
      <c r="S35" s="121"/>
      <c r="T35" s="121"/>
      <c r="U35" s="121"/>
      <c r="V35" s="121"/>
      <c r="W35" s="121"/>
      <c r="X35" s="121"/>
    </row>
    <row r="36" customHeight="1" spans="1:24">
      <c r="A36" s="192" t="s">
        <v>72</v>
      </c>
      <c r="B36" s="192" t="s">
        <v>72</v>
      </c>
      <c r="C36" s="192" t="s">
        <v>265</v>
      </c>
      <c r="D36" s="192" t="s">
        <v>266</v>
      </c>
      <c r="E36" s="192" t="s">
        <v>105</v>
      </c>
      <c r="F36" s="192" t="s">
        <v>106</v>
      </c>
      <c r="G36" s="192" t="s">
        <v>217</v>
      </c>
      <c r="H36" s="192" t="s">
        <v>218</v>
      </c>
      <c r="I36" s="121">
        <v>173304</v>
      </c>
      <c r="J36" s="121">
        <v>173304</v>
      </c>
      <c r="K36" s="8"/>
      <c r="L36" s="8"/>
      <c r="M36" s="121">
        <v>173304</v>
      </c>
      <c r="N36" s="8"/>
      <c r="O36" s="121"/>
      <c r="P36" s="121"/>
      <c r="Q36" s="121"/>
      <c r="R36" s="121"/>
      <c r="S36" s="121"/>
      <c r="T36" s="121"/>
      <c r="U36" s="121"/>
      <c r="V36" s="121"/>
      <c r="W36" s="121"/>
      <c r="X36" s="121"/>
    </row>
    <row r="37" customHeight="1" spans="1:24">
      <c r="A37" s="192" t="s">
        <v>72</v>
      </c>
      <c r="B37" s="192" t="s">
        <v>72</v>
      </c>
      <c r="C37" s="192" t="s">
        <v>265</v>
      </c>
      <c r="D37" s="192" t="s">
        <v>266</v>
      </c>
      <c r="E37" s="192" t="s">
        <v>105</v>
      </c>
      <c r="F37" s="192" t="s">
        <v>106</v>
      </c>
      <c r="G37" s="192" t="s">
        <v>219</v>
      </c>
      <c r="H37" s="192" t="s">
        <v>220</v>
      </c>
      <c r="I37" s="121">
        <v>92616</v>
      </c>
      <c r="J37" s="121">
        <v>92616</v>
      </c>
      <c r="K37" s="8"/>
      <c r="L37" s="8"/>
      <c r="M37" s="121">
        <v>92616</v>
      </c>
      <c r="N37" s="8"/>
      <c r="O37" s="121"/>
      <c r="P37" s="121"/>
      <c r="Q37" s="121"/>
      <c r="R37" s="121"/>
      <c r="S37" s="121"/>
      <c r="T37" s="121"/>
      <c r="U37" s="121"/>
      <c r="V37" s="121"/>
      <c r="W37" s="121"/>
      <c r="X37" s="121"/>
    </row>
    <row r="38" customHeight="1" spans="1:24">
      <c r="A38" s="192" t="s">
        <v>72</v>
      </c>
      <c r="B38" s="192" t="s">
        <v>72</v>
      </c>
      <c r="C38" s="192" t="s">
        <v>265</v>
      </c>
      <c r="D38" s="192" t="s">
        <v>266</v>
      </c>
      <c r="E38" s="192" t="s">
        <v>105</v>
      </c>
      <c r="F38" s="192" t="s">
        <v>106</v>
      </c>
      <c r="G38" s="192" t="s">
        <v>221</v>
      </c>
      <c r="H38" s="192" t="s">
        <v>222</v>
      </c>
      <c r="I38" s="121">
        <v>14442</v>
      </c>
      <c r="J38" s="121">
        <v>14442</v>
      </c>
      <c r="K38" s="8"/>
      <c r="L38" s="8"/>
      <c r="M38" s="121">
        <v>14442</v>
      </c>
      <c r="N38" s="8"/>
      <c r="O38" s="121"/>
      <c r="P38" s="121"/>
      <c r="Q38" s="121"/>
      <c r="R38" s="121"/>
      <c r="S38" s="121"/>
      <c r="T38" s="121"/>
      <c r="U38" s="121"/>
      <c r="V38" s="121"/>
      <c r="W38" s="121"/>
      <c r="X38" s="121"/>
    </row>
    <row r="39" customHeight="1" spans="1:24">
      <c r="A39" s="192" t="s">
        <v>72</v>
      </c>
      <c r="B39" s="192" t="s">
        <v>72</v>
      </c>
      <c r="C39" s="192" t="s">
        <v>265</v>
      </c>
      <c r="D39" s="192" t="s">
        <v>266</v>
      </c>
      <c r="E39" s="192" t="s">
        <v>105</v>
      </c>
      <c r="F39" s="192" t="s">
        <v>106</v>
      </c>
      <c r="G39" s="192" t="s">
        <v>267</v>
      </c>
      <c r="H39" s="192" t="s">
        <v>268</v>
      </c>
      <c r="I39" s="121">
        <v>88260</v>
      </c>
      <c r="J39" s="121">
        <v>88260</v>
      </c>
      <c r="K39" s="8"/>
      <c r="L39" s="8"/>
      <c r="M39" s="121">
        <v>88260</v>
      </c>
      <c r="N39" s="8"/>
      <c r="O39" s="121"/>
      <c r="P39" s="121"/>
      <c r="Q39" s="121"/>
      <c r="R39" s="121"/>
      <c r="S39" s="121"/>
      <c r="T39" s="121"/>
      <c r="U39" s="121"/>
      <c r="V39" s="121"/>
      <c r="W39" s="121"/>
      <c r="X39" s="121"/>
    </row>
    <row r="40" customHeight="1" spans="1:24">
      <c r="A40" s="192" t="s">
        <v>72</v>
      </c>
      <c r="B40" s="192" t="s">
        <v>72</v>
      </c>
      <c r="C40" s="192" t="s">
        <v>265</v>
      </c>
      <c r="D40" s="192" t="s">
        <v>266</v>
      </c>
      <c r="E40" s="192" t="s">
        <v>105</v>
      </c>
      <c r="F40" s="192" t="s">
        <v>106</v>
      </c>
      <c r="G40" s="192" t="s">
        <v>267</v>
      </c>
      <c r="H40" s="192" t="s">
        <v>268</v>
      </c>
      <c r="I40" s="121">
        <v>45792</v>
      </c>
      <c r="J40" s="121">
        <v>45792</v>
      </c>
      <c r="K40" s="8"/>
      <c r="L40" s="8"/>
      <c r="M40" s="121">
        <v>45792</v>
      </c>
      <c r="N40" s="8"/>
      <c r="O40" s="121"/>
      <c r="P40" s="121"/>
      <c r="Q40" s="121"/>
      <c r="R40" s="121"/>
      <c r="S40" s="121"/>
      <c r="T40" s="121"/>
      <c r="U40" s="121"/>
      <c r="V40" s="121"/>
      <c r="W40" s="121"/>
      <c r="X40" s="121"/>
    </row>
    <row r="41" customHeight="1" spans="1:24">
      <c r="A41" s="192" t="s">
        <v>72</v>
      </c>
      <c r="B41" s="192" t="s">
        <v>72</v>
      </c>
      <c r="C41" s="192" t="s">
        <v>269</v>
      </c>
      <c r="D41" s="192" t="s">
        <v>270</v>
      </c>
      <c r="E41" s="192" t="s">
        <v>122</v>
      </c>
      <c r="F41" s="192" t="s">
        <v>123</v>
      </c>
      <c r="G41" s="192" t="s">
        <v>271</v>
      </c>
      <c r="H41" s="192" t="s">
        <v>272</v>
      </c>
      <c r="I41" s="121">
        <v>403200</v>
      </c>
      <c r="J41" s="121">
        <v>403200</v>
      </c>
      <c r="K41" s="8"/>
      <c r="L41" s="8"/>
      <c r="M41" s="121">
        <v>403200</v>
      </c>
      <c r="N41" s="8"/>
      <c r="O41" s="121"/>
      <c r="P41" s="121"/>
      <c r="Q41" s="121"/>
      <c r="R41" s="121"/>
      <c r="S41" s="121"/>
      <c r="T41" s="121"/>
      <c r="U41" s="121"/>
      <c r="V41" s="121"/>
      <c r="W41" s="121"/>
      <c r="X41" s="121"/>
    </row>
    <row r="42" customHeight="1" spans="1:24">
      <c r="A42" s="192" t="s">
        <v>72</v>
      </c>
      <c r="B42" s="192" t="s">
        <v>72</v>
      </c>
      <c r="C42" s="192" t="s">
        <v>269</v>
      </c>
      <c r="D42" s="192" t="s">
        <v>270</v>
      </c>
      <c r="E42" s="192" t="s">
        <v>124</v>
      </c>
      <c r="F42" s="192" t="s">
        <v>125</v>
      </c>
      <c r="G42" s="192" t="s">
        <v>271</v>
      </c>
      <c r="H42" s="192" t="s">
        <v>272</v>
      </c>
      <c r="I42" s="121">
        <v>20400</v>
      </c>
      <c r="J42" s="121">
        <v>20400</v>
      </c>
      <c r="K42" s="8"/>
      <c r="L42" s="8"/>
      <c r="M42" s="121">
        <v>20400</v>
      </c>
      <c r="N42" s="8"/>
      <c r="O42" s="121"/>
      <c r="P42" s="121"/>
      <c r="Q42" s="121"/>
      <c r="R42" s="121"/>
      <c r="S42" s="121"/>
      <c r="T42" s="121"/>
      <c r="U42" s="121"/>
      <c r="V42" s="121"/>
      <c r="W42" s="121"/>
      <c r="X42" s="121"/>
    </row>
    <row r="43" customHeight="1" spans="1:24">
      <c r="A43" s="192" t="s">
        <v>72</v>
      </c>
      <c r="B43" s="192" t="s">
        <v>72</v>
      </c>
      <c r="C43" s="192" t="s">
        <v>273</v>
      </c>
      <c r="D43" s="192" t="s">
        <v>274</v>
      </c>
      <c r="E43" s="192" t="s">
        <v>105</v>
      </c>
      <c r="F43" s="192" t="s">
        <v>106</v>
      </c>
      <c r="G43" s="192" t="s">
        <v>221</v>
      </c>
      <c r="H43" s="192" t="s">
        <v>222</v>
      </c>
      <c r="I43" s="121">
        <v>152000</v>
      </c>
      <c r="J43" s="121">
        <v>152000</v>
      </c>
      <c r="K43" s="8"/>
      <c r="L43" s="8"/>
      <c r="M43" s="121">
        <v>152000</v>
      </c>
      <c r="N43" s="8"/>
      <c r="O43" s="121"/>
      <c r="P43" s="121"/>
      <c r="Q43" s="121"/>
      <c r="R43" s="121"/>
      <c r="S43" s="121"/>
      <c r="T43" s="121"/>
      <c r="U43" s="121"/>
      <c r="V43" s="121"/>
      <c r="W43" s="121"/>
      <c r="X43" s="121"/>
    </row>
    <row r="44" customHeight="1" spans="1:24">
      <c r="A44" s="192" t="s">
        <v>72</v>
      </c>
      <c r="B44" s="192" t="s">
        <v>72</v>
      </c>
      <c r="C44" s="192" t="s">
        <v>273</v>
      </c>
      <c r="D44" s="192" t="s">
        <v>274</v>
      </c>
      <c r="E44" s="192" t="s">
        <v>105</v>
      </c>
      <c r="F44" s="192" t="s">
        <v>106</v>
      </c>
      <c r="G44" s="192" t="s">
        <v>267</v>
      </c>
      <c r="H44" s="192" t="s">
        <v>268</v>
      </c>
      <c r="I44" s="121">
        <v>48000</v>
      </c>
      <c r="J44" s="121">
        <v>48000</v>
      </c>
      <c r="K44" s="8"/>
      <c r="L44" s="8"/>
      <c r="M44" s="121">
        <v>48000</v>
      </c>
      <c r="N44" s="8"/>
      <c r="O44" s="121"/>
      <c r="P44" s="121"/>
      <c r="Q44" s="121"/>
      <c r="R44" s="121"/>
      <c r="S44" s="121"/>
      <c r="T44" s="121"/>
      <c r="U44" s="121"/>
      <c r="V44" s="121"/>
      <c r="W44" s="121"/>
      <c r="X44" s="121"/>
    </row>
    <row r="45" customHeight="1" spans="1:24">
      <c r="A45" s="192" t="s">
        <v>72</v>
      </c>
      <c r="B45" s="192" t="s">
        <v>72</v>
      </c>
      <c r="C45" s="192" t="s">
        <v>273</v>
      </c>
      <c r="D45" s="192" t="s">
        <v>274</v>
      </c>
      <c r="E45" s="192" t="s">
        <v>105</v>
      </c>
      <c r="F45" s="192" t="s">
        <v>106</v>
      </c>
      <c r="G45" s="192" t="s">
        <v>267</v>
      </c>
      <c r="H45" s="192" t="s">
        <v>268</v>
      </c>
      <c r="I45" s="121">
        <v>42000</v>
      </c>
      <c r="J45" s="121">
        <v>42000</v>
      </c>
      <c r="K45" s="8"/>
      <c r="L45" s="8"/>
      <c r="M45" s="121">
        <v>42000</v>
      </c>
      <c r="N45" s="8"/>
      <c r="O45" s="121"/>
      <c r="P45" s="121"/>
      <c r="Q45" s="121"/>
      <c r="R45" s="121"/>
      <c r="S45" s="121"/>
      <c r="T45" s="121"/>
      <c r="U45" s="121"/>
      <c r="V45" s="121"/>
      <c r="W45" s="121"/>
      <c r="X45" s="121"/>
    </row>
    <row r="46" customHeight="1" spans="1:24">
      <c r="A46" s="192" t="s">
        <v>72</v>
      </c>
      <c r="B46" s="192" t="s">
        <v>72</v>
      </c>
      <c r="C46" s="192" t="s">
        <v>275</v>
      </c>
      <c r="D46" s="192" t="s">
        <v>276</v>
      </c>
      <c r="E46" s="192" t="s">
        <v>122</v>
      </c>
      <c r="F46" s="192" t="s">
        <v>123</v>
      </c>
      <c r="G46" s="192" t="s">
        <v>263</v>
      </c>
      <c r="H46" s="192" t="s">
        <v>264</v>
      </c>
      <c r="I46" s="121">
        <v>38400</v>
      </c>
      <c r="J46" s="121">
        <v>38400</v>
      </c>
      <c r="K46" s="8"/>
      <c r="L46" s="8"/>
      <c r="M46" s="121">
        <v>38400</v>
      </c>
      <c r="N46" s="8"/>
      <c r="O46" s="121"/>
      <c r="P46" s="121"/>
      <c r="Q46" s="121"/>
      <c r="R46" s="121"/>
      <c r="S46" s="121"/>
      <c r="T46" s="121"/>
      <c r="U46" s="121"/>
      <c r="V46" s="121"/>
      <c r="W46" s="121"/>
      <c r="X46" s="121"/>
    </row>
    <row r="47" customHeight="1" spans="1:24">
      <c r="A47" s="192" t="s">
        <v>72</v>
      </c>
      <c r="B47" s="192" t="s">
        <v>72</v>
      </c>
      <c r="C47" s="192" t="s">
        <v>275</v>
      </c>
      <c r="D47" s="192" t="s">
        <v>276</v>
      </c>
      <c r="E47" s="192" t="s">
        <v>124</v>
      </c>
      <c r="F47" s="192" t="s">
        <v>125</v>
      </c>
      <c r="G47" s="192" t="s">
        <v>263</v>
      </c>
      <c r="H47" s="192" t="s">
        <v>264</v>
      </c>
      <c r="I47" s="121">
        <v>2400</v>
      </c>
      <c r="J47" s="121">
        <v>2400</v>
      </c>
      <c r="K47" s="8"/>
      <c r="L47" s="8"/>
      <c r="M47" s="121">
        <v>2400</v>
      </c>
      <c r="N47" s="8"/>
      <c r="O47" s="121"/>
      <c r="P47" s="121"/>
      <c r="Q47" s="121"/>
      <c r="R47" s="121"/>
      <c r="S47" s="121"/>
      <c r="T47" s="121"/>
      <c r="U47" s="121"/>
      <c r="V47" s="121"/>
      <c r="W47" s="121"/>
      <c r="X47" s="121"/>
    </row>
    <row r="48" customHeight="1" spans="1:24">
      <c r="A48" s="192" t="s">
        <v>72</v>
      </c>
      <c r="B48" s="192" t="s">
        <v>72</v>
      </c>
      <c r="C48" s="192" t="s">
        <v>277</v>
      </c>
      <c r="D48" s="192" t="s">
        <v>278</v>
      </c>
      <c r="E48" s="192" t="s">
        <v>105</v>
      </c>
      <c r="F48" s="192" t="s">
        <v>106</v>
      </c>
      <c r="G48" s="192" t="s">
        <v>221</v>
      </c>
      <c r="H48" s="192" t="s">
        <v>222</v>
      </c>
      <c r="I48" s="121">
        <v>916440</v>
      </c>
      <c r="J48" s="121">
        <v>916440</v>
      </c>
      <c r="K48" s="8"/>
      <c r="L48" s="8"/>
      <c r="M48" s="121">
        <v>916440</v>
      </c>
      <c r="N48" s="8"/>
      <c r="O48" s="121"/>
      <c r="P48" s="121"/>
      <c r="Q48" s="121"/>
      <c r="R48" s="121"/>
      <c r="S48" s="121"/>
      <c r="T48" s="121"/>
      <c r="U48" s="121"/>
      <c r="V48" s="121"/>
      <c r="W48" s="121"/>
      <c r="X48" s="121"/>
    </row>
    <row r="49" customHeight="1" spans="1:24">
      <c r="A49" s="192" t="s">
        <v>72</v>
      </c>
      <c r="B49" s="192" t="s">
        <v>72</v>
      </c>
      <c r="C49" s="192" t="s">
        <v>277</v>
      </c>
      <c r="D49" s="192" t="s">
        <v>278</v>
      </c>
      <c r="E49" s="192" t="s">
        <v>105</v>
      </c>
      <c r="F49" s="192" t="s">
        <v>106</v>
      </c>
      <c r="G49" s="192" t="s">
        <v>221</v>
      </c>
      <c r="H49" s="192" t="s">
        <v>222</v>
      </c>
      <c r="I49" s="121">
        <v>560000</v>
      </c>
      <c r="J49" s="121">
        <v>560000</v>
      </c>
      <c r="K49" s="8"/>
      <c r="L49" s="8"/>
      <c r="M49" s="121">
        <v>560000</v>
      </c>
      <c r="N49" s="8"/>
      <c r="O49" s="121"/>
      <c r="P49" s="121"/>
      <c r="Q49" s="121"/>
      <c r="R49" s="121"/>
      <c r="S49" s="121"/>
      <c r="T49" s="121"/>
      <c r="U49" s="121"/>
      <c r="V49" s="121"/>
      <c r="W49" s="121"/>
      <c r="X49" s="121"/>
    </row>
    <row r="50" customHeight="1" spans="1:24">
      <c r="A50" s="192" t="s">
        <v>72</v>
      </c>
      <c r="B50" s="192" t="s">
        <v>72</v>
      </c>
      <c r="C50" s="192" t="s">
        <v>279</v>
      </c>
      <c r="D50" s="192" t="s">
        <v>280</v>
      </c>
      <c r="E50" s="192" t="s">
        <v>117</v>
      </c>
      <c r="F50" s="192" t="s">
        <v>116</v>
      </c>
      <c r="G50" s="192" t="s">
        <v>271</v>
      </c>
      <c r="H50" s="192" t="s">
        <v>272</v>
      </c>
      <c r="I50" s="121">
        <v>122800</v>
      </c>
      <c r="J50" s="121">
        <v>122800</v>
      </c>
      <c r="K50" s="8"/>
      <c r="L50" s="8"/>
      <c r="M50" s="121">
        <v>122800</v>
      </c>
      <c r="N50" s="8"/>
      <c r="O50" s="121"/>
      <c r="P50" s="121"/>
      <c r="Q50" s="121"/>
      <c r="R50" s="121"/>
      <c r="S50" s="121"/>
      <c r="T50" s="121"/>
      <c r="U50" s="121"/>
      <c r="V50" s="121"/>
      <c r="W50" s="121"/>
      <c r="X50" s="121"/>
    </row>
    <row r="51" customHeight="1" spans="1:24">
      <c r="A51" s="174" t="s">
        <v>186</v>
      </c>
      <c r="B51" s="175"/>
      <c r="C51" s="193"/>
      <c r="D51" s="193"/>
      <c r="E51" s="193"/>
      <c r="F51" s="193"/>
      <c r="G51" s="193"/>
      <c r="H51" s="194"/>
      <c r="I51" s="121">
        <v>10049041.72</v>
      </c>
      <c r="J51" s="121">
        <v>10049041.72</v>
      </c>
      <c r="K51" s="121"/>
      <c r="L51" s="121"/>
      <c r="M51" s="121">
        <v>10049041.72</v>
      </c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</row>
  </sheetData>
  <mergeCells count="31">
    <mergeCell ref="A2:W2"/>
    <mergeCell ref="A3:G3"/>
    <mergeCell ref="I4:X4"/>
    <mergeCell ref="J5:N5"/>
    <mergeCell ref="O5:Q5"/>
    <mergeCell ref="S5:X5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I22" sqref="I22"/>
    </sheetView>
  </sheetViews>
  <sheetFormatPr defaultColWidth="9.14166666666667" defaultRowHeight="14.25" customHeight="1"/>
  <cols>
    <col min="1" max="1" width="10.2833333333333" customWidth="1"/>
    <col min="2" max="2" width="17.5" customWidth="1"/>
    <col min="3" max="3" width="32.85" customWidth="1"/>
    <col min="4" max="4" width="28.1333333333333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8"/>
      <c r="E1" s="12"/>
      <c r="F1" s="12"/>
      <c r="G1" s="12"/>
      <c r="H1" s="12"/>
      <c r="U1" s="168"/>
      <c r="W1" s="184" t="s">
        <v>281</v>
      </c>
    </row>
    <row r="2" ht="46.5" customHeight="1" spans="1:23">
      <c r="A2" s="13" t="s">
        <v>282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">
        <v>2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68"/>
      <c r="W3" s="145" t="s">
        <v>3</v>
      </c>
    </row>
    <row r="4" ht="21.75" customHeight="1" spans="1:23">
      <c r="A4" s="169" t="s">
        <v>283</v>
      </c>
      <c r="B4" s="98" t="s">
        <v>199</v>
      </c>
      <c r="C4" s="169" t="s">
        <v>200</v>
      </c>
      <c r="D4" s="169" t="s">
        <v>284</v>
      </c>
      <c r="E4" s="98" t="s">
        <v>201</v>
      </c>
      <c r="F4" s="98" t="s">
        <v>202</v>
      </c>
      <c r="G4" s="98" t="s">
        <v>285</v>
      </c>
      <c r="H4" s="98" t="s">
        <v>286</v>
      </c>
      <c r="I4" s="19" t="s">
        <v>57</v>
      </c>
      <c r="J4" s="176" t="s">
        <v>287</v>
      </c>
      <c r="K4" s="177"/>
      <c r="L4" s="177"/>
      <c r="M4" s="178"/>
      <c r="N4" s="176" t="s">
        <v>207</v>
      </c>
      <c r="O4" s="177"/>
      <c r="P4" s="178"/>
      <c r="Q4" s="98" t="s">
        <v>63</v>
      </c>
      <c r="R4" s="176" t="s">
        <v>64</v>
      </c>
      <c r="S4" s="177"/>
      <c r="T4" s="177"/>
      <c r="U4" s="177"/>
      <c r="V4" s="177"/>
      <c r="W4" s="178"/>
    </row>
    <row r="5" ht="21.75" customHeight="1" spans="1:23">
      <c r="A5" s="170"/>
      <c r="B5" s="171"/>
      <c r="C5" s="170"/>
      <c r="D5" s="170"/>
      <c r="E5" s="101"/>
      <c r="F5" s="101"/>
      <c r="G5" s="101"/>
      <c r="H5" s="101"/>
      <c r="I5" s="171"/>
      <c r="J5" s="179" t="s">
        <v>60</v>
      </c>
      <c r="K5" s="180"/>
      <c r="L5" s="98" t="s">
        <v>61</v>
      </c>
      <c r="M5" s="98" t="s">
        <v>62</v>
      </c>
      <c r="N5" s="98" t="s">
        <v>60</v>
      </c>
      <c r="O5" s="98" t="s">
        <v>61</v>
      </c>
      <c r="P5" s="98" t="s">
        <v>62</v>
      </c>
      <c r="Q5" s="101"/>
      <c r="R5" s="98" t="s">
        <v>59</v>
      </c>
      <c r="S5" s="98" t="s">
        <v>66</v>
      </c>
      <c r="T5" s="98" t="s">
        <v>213</v>
      </c>
      <c r="U5" s="98" t="s">
        <v>68</v>
      </c>
      <c r="V5" s="98" t="s">
        <v>69</v>
      </c>
      <c r="W5" s="98" t="s">
        <v>70</v>
      </c>
    </row>
    <row r="6" ht="21" customHeight="1" spans="1:23">
      <c r="A6" s="171"/>
      <c r="B6" s="171"/>
      <c r="C6" s="171"/>
      <c r="D6" s="171"/>
      <c r="E6" s="171"/>
      <c r="F6" s="171"/>
      <c r="G6" s="171"/>
      <c r="H6" s="171"/>
      <c r="I6" s="171"/>
      <c r="J6" s="181" t="s">
        <v>59</v>
      </c>
      <c r="K6" s="182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</row>
    <row r="7" ht="39.75" customHeight="1" spans="1:23">
      <c r="A7" s="23"/>
      <c r="B7" s="107"/>
      <c r="C7" s="23"/>
      <c r="D7" s="23"/>
      <c r="E7" s="104"/>
      <c r="F7" s="104"/>
      <c r="G7" s="104"/>
      <c r="H7" s="104"/>
      <c r="I7" s="107"/>
      <c r="J7" s="159" t="s">
        <v>59</v>
      </c>
      <c r="K7" s="159" t="s">
        <v>288</v>
      </c>
      <c r="L7" s="104"/>
      <c r="M7" s="104"/>
      <c r="N7" s="104"/>
      <c r="O7" s="104"/>
      <c r="P7" s="104"/>
      <c r="Q7" s="104"/>
      <c r="R7" s="104"/>
      <c r="S7" s="104"/>
      <c r="T7" s="104"/>
      <c r="U7" s="107"/>
      <c r="V7" s="104"/>
      <c r="W7" s="104"/>
    </row>
    <row r="8" ht="15" customHeight="1" spans="1:23">
      <c r="A8" s="172">
        <v>1</v>
      </c>
      <c r="B8" s="172">
        <v>2</v>
      </c>
      <c r="C8" s="172">
        <v>3</v>
      </c>
      <c r="D8" s="172">
        <v>4</v>
      </c>
      <c r="E8" s="172">
        <v>5</v>
      </c>
      <c r="F8" s="172">
        <v>6</v>
      </c>
      <c r="G8" s="172">
        <v>7</v>
      </c>
      <c r="H8" s="172">
        <v>8</v>
      </c>
      <c r="I8" s="172">
        <v>9</v>
      </c>
      <c r="J8" s="172">
        <v>10</v>
      </c>
      <c r="K8" s="172">
        <v>11</v>
      </c>
      <c r="L8" s="162">
        <v>12</v>
      </c>
      <c r="M8" s="162">
        <v>13</v>
      </c>
      <c r="N8" s="162">
        <v>14</v>
      </c>
      <c r="O8" s="162">
        <v>15</v>
      </c>
      <c r="P8" s="162">
        <v>16</v>
      </c>
      <c r="Q8" s="162">
        <v>17</v>
      </c>
      <c r="R8" s="162">
        <v>18</v>
      </c>
      <c r="S8" s="162">
        <v>19</v>
      </c>
      <c r="T8" s="162">
        <v>20</v>
      </c>
      <c r="U8" s="172">
        <v>21</v>
      </c>
      <c r="V8" s="162">
        <v>22</v>
      </c>
      <c r="W8" s="172">
        <v>23</v>
      </c>
    </row>
    <row r="9" ht="21.75" customHeight="1" spans="1:23">
      <c r="A9" s="164" t="s">
        <v>289</v>
      </c>
      <c r="B9" s="164" t="s">
        <v>290</v>
      </c>
      <c r="C9" s="164" t="s">
        <v>291</v>
      </c>
      <c r="D9" s="164" t="s">
        <v>72</v>
      </c>
      <c r="E9" s="164" t="s">
        <v>113</v>
      </c>
      <c r="F9" s="164" t="s">
        <v>114</v>
      </c>
      <c r="G9" s="164" t="s">
        <v>292</v>
      </c>
      <c r="H9" s="164" t="s">
        <v>293</v>
      </c>
      <c r="I9" s="183">
        <v>2083724</v>
      </c>
      <c r="J9" s="121"/>
      <c r="K9" s="121"/>
      <c r="L9" s="121"/>
      <c r="M9" s="121"/>
      <c r="N9" s="121">
        <v>2083724</v>
      </c>
      <c r="O9" s="121"/>
      <c r="P9" s="121"/>
      <c r="Q9" s="121"/>
      <c r="R9" s="121"/>
      <c r="S9" s="121"/>
      <c r="T9" s="121"/>
      <c r="U9" s="121"/>
      <c r="V9" s="121"/>
      <c r="W9" s="121"/>
    </row>
    <row r="10" ht="18.75" customHeight="1" spans="1:23">
      <c r="A10" s="164" t="s">
        <v>294</v>
      </c>
      <c r="B10" s="164" t="s">
        <v>295</v>
      </c>
      <c r="C10" s="164" t="s">
        <v>296</v>
      </c>
      <c r="D10" s="164" t="s">
        <v>72</v>
      </c>
      <c r="E10" s="164" t="s">
        <v>107</v>
      </c>
      <c r="F10" s="164" t="s">
        <v>108</v>
      </c>
      <c r="G10" s="164" t="s">
        <v>249</v>
      </c>
      <c r="H10" s="164" t="s">
        <v>250</v>
      </c>
      <c r="I10" s="121">
        <v>310000</v>
      </c>
      <c r="J10" s="121">
        <v>310000</v>
      </c>
      <c r="K10" s="121">
        <v>310000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customHeight="1" spans="1:23">
      <c r="A11" s="164" t="s">
        <v>294</v>
      </c>
      <c r="B11" s="164" t="s">
        <v>295</v>
      </c>
      <c r="C11" s="164" t="s">
        <v>296</v>
      </c>
      <c r="D11" s="164" t="s">
        <v>72</v>
      </c>
      <c r="E11" s="164" t="s">
        <v>107</v>
      </c>
      <c r="F11" s="164" t="s">
        <v>108</v>
      </c>
      <c r="G11" s="164" t="s">
        <v>297</v>
      </c>
      <c r="H11" s="164" t="s">
        <v>298</v>
      </c>
      <c r="I11" s="121">
        <v>200000</v>
      </c>
      <c r="J11" s="121">
        <v>200000</v>
      </c>
      <c r="K11" s="121">
        <v>200000</v>
      </c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customHeight="1" spans="1:23">
      <c r="A12" s="164" t="s">
        <v>294</v>
      </c>
      <c r="B12" s="164" t="s">
        <v>295</v>
      </c>
      <c r="C12" s="164" t="s">
        <v>296</v>
      </c>
      <c r="D12" s="164" t="s">
        <v>72</v>
      </c>
      <c r="E12" s="164" t="s">
        <v>107</v>
      </c>
      <c r="F12" s="164" t="s">
        <v>108</v>
      </c>
      <c r="G12" s="164" t="s">
        <v>299</v>
      </c>
      <c r="H12" s="164" t="s">
        <v>300</v>
      </c>
      <c r="I12" s="121">
        <v>50000</v>
      </c>
      <c r="J12" s="121">
        <v>50000</v>
      </c>
      <c r="K12" s="121">
        <v>50000</v>
      </c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customHeight="1" spans="1:23">
      <c r="A13" s="164" t="s">
        <v>294</v>
      </c>
      <c r="B13" s="164" t="s">
        <v>295</v>
      </c>
      <c r="C13" s="164" t="s">
        <v>296</v>
      </c>
      <c r="D13" s="164" t="s">
        <v>72</v>
      </c>
      <c r="E13" s="164" t="s">
        <v>107</v>
      </c>
      <c r="F13" s="164" t="s">
        <v>108</v>
      </c>
      <c r="G13" s="164" t="s">
        <v>261</v>
      </c>
      <c r="H13" s="164" t="s">
        <v>262</v>
      </c>
      <c r="I13" s="121">
        <v>60000</v>
      </c>
      <c r="J13" s="121">
        <v>60000</v>
      </c>
      <c r="K13" s="121">
        <v>60000</v>
      </c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customHeight="1" spans="1:23">
      <c r="A14" s="164" t="s">
        <v>294</v>
      </c>
      <c r="B14" s="164" t="s">
        <v>295</v>
      </c>
      <c r="C14" s="164" t="s">
        <v>296</v>
      </c>
      <c r="D14" s="164" t="s">
        <v>72</v>
      </c>
      <c r="E14" s="164" t="s">
        <v>107</v>
      </c>
      <c r="F14" s="164" t="s">
        <v>108</v>
      </c>
      <c r="G14" s="164" t="s">
        <v>301</v>
      </c>
      <c r="H14" s="173" t="s">
        <v>302</v>
      </c>
      <c r="I14" s="121">
        <v>20000</v>
      </c>
      <c r="J14" s="121">
        <v>20000</v>
      </c>
      <c r="K14" s="121">
        <v>20000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customHeight="1" spans="1:23">
      <c r="A15" s="164" t="s">
        <v>294</v>
      </c>
      <c r="B15" s="164" t="s">
        <v>303</v>
      </c>
      <c r="C15" s="164" t="s">
        <v>304</v>
      </c>
      <c r="D15" s="164" t="s">
        <v>72</v>
      </c>
      <c r="E15" s="164" t="s">
        <v>113</v>
      </c>
      <c r="F15" s="164" t="s">
        <v>114</v>
      </c>
      <c r="G15" s="164" t="s">
        <v>249</v>
      </c>
      <c r="H15" s="173" t="s">
        <v>250</v>
      </c>
      <c r="I15" s="121">
        <v>500000</v>
      </c>
      <c r="J15" s="121">
        <v>500000</v>
      </c>
      <c r="K15" s="121">
        <v>500000</v>
      </c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customHeight="1" spans="1:23">
      <c r="A16" s="164" t="s">
        <v>294</v>
      </c>
      <c r="B16" s="164" t="s">
        <v>305</v>
      </c>
      <c r="C16" s="164" t="s">
        <v>306</v>
      </c>
      <c r="D16" s="164" t="s">
        <v>72</v>
      </c>
      <c r="E16" s="164" t="s">
        <v>107</v>
      </c>
      <c r="F16" s="164" t="s">
        <v>108</v>
      </c>
      <c r="G16" s="164" t="s">
        <v>301</v>
      </c>
      <c r="H16" s="173" t="s">
        <v>302</v>
      </c>
      <c r="I16" s="121">
        <v>60000</v>
      </c>
      <c r="J16" s="121">
        <v>60000</v>
      </c>
      <c r="K16" s="121">
        <v>60000</v>
      </c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customHeight="1" spans="1:23">
      <c r="A17" s="164" t="s">
        <v>294</v>
      </c>
      <c r="B17" s="164" t="s">
        <v>307</v>
      </c>
      <c r="C17" s="164" t="s">
        <v>308</v>
      </c>
      <c r="D17" s="164" t="s">
        <v>72</v>
      </c>
      <c r="E17" s="164" t="s">
        <v>113</v>
      </c>
      <c r="F17" s="164" t="s">
        <v>114</v>
      </c>
      <c r="G17" s="164" t="s">
        <v>309</v>
      </c>
      <c r="H17" s="173" t="s">
        <v>293</v>
      </c>
      <c r="I17" s="121">
        <v>6320000</v>
      </c>
      <c r="J17" s="121">
        <v>6320000</v>
      </c>
      <c r="K17" s="121">
        <v>6320000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customHeight="1" spans="1:23">
      <c r="A18" s="174" t="s">
        <v>186</v>
      </c>
      <c r="B18" s="175"/>
      <c r="C18" s="175"/>
      <c r="D18" s="175"/>
      <c r="E18" s="175"/>
      <c r="F18" s="175"/>
      <c r="G18" s="175"/>
      <c r="H18" s="34"/>
      <c r="I18" s="121">
        <v>9603724</v>
      </c>
      <c r="J18" s="121">
        <v>7520000</v>
      </c>
      <c r="K18" s="121">
        <v>7520000</v>
      </c>
      <c r="L18" s="121"/>
      <c r="M18" s="121"/>
      <c r="N18" s="121">
        <v>2083724</v>
      </c>
      <c r="O18" s="121"/>
      <c r="P18" s="121"/>
      <c r="Q18" s="121"/>
      <c r="R18" s="121"/>
      <c r="S18" s="121"/>
      <c r="T18" s="121"/>
      <c r="U18" s="121"/>
      <c r="V18" s="121"/>
      <c r="W18" s="121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4"/>
  <sheetViews>
    <sheetView showZeros="0" workbookViewId="0">
      <selection activeCell="G10" sqref="G10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8" customHeight="1" spans="10:10">
      <c r="J1" s="139" t="s">
        <v>310</v>
      </c>
    </row>
    <row r="2" s="1" customFormat="1" ht="39.75" customHeight="1" spans="1:10">
      <c r="A2" s="158" t="str">
        <f>"2026"&amp;"年部门项目支出绩效目标表"</f>
        <v>2026年部门项目支出绩效目标表</v>
      </c>
      <c r="B2" s="129"/>
      <c r="C2" s="129"/>
      <c r="D2" s="129"/>
      <c r="E2" s="129"/>
      <c r="F2" s="93"/>
      <c r="G2" s="129"/>
      <c r="H2" s="93"/>
      <c r="I2" s="93"/>
      <c r="J2" s="129"/>
    </row>
    <row r="3" s="1" customFormat="1" ht="17.25" customHeight="1" spans="1:1">
      <c r="A3" s="136" t="str">
        <f>"单位名称："&amp;"中国共产党昆明市五华区委员会办公室"</f>
        <v>单位名称：中国共产党昆明市五华区委员会办公室</v>
      </c>
    </row>
    <row r="4" s="1" customFormat="1" ht="44.25" customHeight="1" spans="1:10">
      <c r="A4" s="159" t="s">
        <v>200</v>
      </c>
      <c r="B4" s="159" t="s">
        <v>311</v>
      </c>
      <c r="C4" s="159" t="s">
        <v>312</v>
      </c>
      <c r="D4" s="159" t="s">
        <v>313</v>
      </c>
      <c r="E4" s="159" t="s">
        <v>314</v>
      </c>
      <c r="F4" s="160" t="s">
        <v>315</v>
      </c>
      <c r="G4" s="159" t="s">
        <v>316</v>
      </c>
      <c r="H4" s="160" t="s">
        <v>317</v>
      </c>
      <c r="I4" s="160" t="s">
        <v>318</v>
      </c>
      <c r="J4" s="159" t="s">
        <v>319</v>
      </c>
    </row>
    <row r="5" s="1" customFormat="1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162">
        <v>6</v>
      </c>
      <c r="G5" s="161">
        <v>7</v>
      </c>
      <c r="H5" s="162">
        <v>8</v>
      </c>
      <c r="I5" s="162">
        <v>9</v>
      </c>
      <c r="J5" s="161">
        <v>10</v>
      </c>
    </row>
    <row r="6" s="1" customFormat="1" ht="42" customHeight="1" spans="1:10">
      <c r="A6" s="163" t="s">
        <v>72</v>
      </c>
      <c r="B6" s="164"/>
      <c r="C6" s="164"/>
      <c r="D6" s="164"/>
      <c r="E6" s="165"/>
      <c r="F6" s="77"/>
      <c r="G6" s="165"/>
      <c r="H6" s="77"/>
      <c r="I6" s="77"/>
      <c r="J6" s="165"/>
    </row>
    <row r="7" s="1" customFormat="1" ht="42" customHeight="1" spans="1:10">
      <c r="A7" s="166" t="s">
        <v>72</v>
      </c>
      <c r="B7" s="28"/>
      <c r="C7" s="28"/>
      <c r="D7" s="28"/>
      <c r="E7" s="163"/>
      <c r="F7" s="28"/>
      <c r="G7" s="163"/>
      <c r="H7" s="28"/>
      <c r="I7" s="28"/>
      <c r="J7" s="163"/>
    </row>
    <row r="8" s="1" customFormat="1" ht="42" customHeight="1" spans="1:10">
      <c r="A8" s="167" t="s">
        <v>308</v>
      </c>
      <c r="B8" s="28" t="s">
        <v>320</v>
      </c>
      <c r="C8" s="28" t="s">
        <v>321</v>
      </c>
      <c r="D8" s="28" t="s">
        <v>322</v>
      </c>
      <c r="E8" s="163" t="s">
        <v>323</v>
      </c>
      <c r="F8" s="28" t="s">
        <v>324</v>
      </c>
      <c r="G8" s="163" t="s">
        <v>325</v>
      </c>
      <c r="H8" s="28" t="s">
        <v>326</v>
      </c>
      <c r="I8" s="28" t="s">
        <v>327</v>
      </c>
      <c r="J8" s="163" t="s">
        <v>328</v>
      </c>
    </row>
    <row r="9" s="1" customFormat="1" ht="42" customHeight="1" spans="1:10">
      <c r="A9" s="167"/>
      <c r="B9" s="28"/>
      <c r="C9" s="28" t="s">
        <v>321</v>
      </c>
      <c r="D9" s="28" t="s">
        <v>322</v>
      </c>
      <c r="E9" s="163" t="s">
        <v>329</v>
      </c>
      <c r="F9" s="28" t="s">
        <v>324</v>
      </c>
      <c r="G9" s="163" t="s">
        <v>330</v>
      </c>
      <c r="H9" s="28" t="s">
        <v>326</v>
      </c>
      <c r="I9" s="28" t="s">
        <v>327</v>
      </c>
      <c r="J9" s="163" t="s">
        <v>331</v>
      </c>
    </row>
    <row r="10" s="1" customFormat="1" ht="42" customHeight="1" spans="1:10">
      <c r="A10" s="167"/>
      <c r="B10" s="28"/>
      <c r="C10" s="28" t="s">
        <v>321</v>
      </c>
      <c r="D10" s="28" t="s">
        <v>332</v>
      </c>
      <c r="E10" s="163" t="s">
        <v>333</v>
      </c>
      <c r="F10" s="28" t="s">
        <v>334</v>
      </c>
      <c r="G10" s="163" t="s">
        <v>335</v>
      </c>
      <c r="H10" s="28" t="s">
        <v>336</v>
      </c>
      <c r="I10" s="28" t="s">
        <v>327</v>
      </c>
      <c r="J10" s="163" t="s">
        <v>337</v>
      </c>
    </row>
    <row r="11" s="1" customFormat="1" ht="42" customHeight="1" spans="1:10">
      <c r="A11" s="167"/>
      <c r="B11" s="28"/>
      <c r="C11" s="28" t="s">
        <v>321</v>
      </c>
      <c r="D11" s="28" t="s">
        <v>332</v>
      </c>
      <c r="E11" s="163" t="s">
        <v>338</v>
      </c>
      <c r="F11" s="28" t="s">
        <v>334</v>
      </c>
      <c r="G11" s="163" t="s">
        <v>335</v>
      </c>
      <c r="H11" s="28" t="s">
        <v>336</v>
      </c>
      <c r="I11" s="28" t="s">
        <v>327</v>
      </c>
      <c r="J11" s="163" t="s">
        <v>339</v>
      </c>
    </row>
    <row r="12" s="1" customFormat="1" ht="42" customHeight="1" spans="1:10">
      <c r="A12" s="167"/>
      <c r="B12" s="28"/>
      <c r="C12" s="28" t="s">
        <v>321</v>
      </c>
      <c r="D12" s="28" t="s">
        <v>340</v>
      </c>
      <c r="E12" s="163" t="s">
        <v>341</v>
      </c>
      <c r="F12" s="28" t="s">
        <v>324</v>
      </c>
      <c r="G12" s="163" t="s">
        <v>342</v>
      </c>
      <c r="H12" s="28"/>
      <c r="I12" s="28" t="s">
        <v>343</v>
      </c>
      <c r="J12" s="163" t="s">
        <v>344</v>
      </c>
    </row>
    <row r="13" s="1" customFormat="1" ht="42" customHeight="1" spans="1:10">
      <c r="A13" s="167"/>
      <c r="B13" s="28"/>
      <c r="C13" s="28" t="s">
        <v>345</v>
      </c>
      <c r="D13" s="28" t="s">
        <v>346</v>
      </c>
      <c r="E13" s="163" t="s">
        <v>347</v>
      </c>
      <c r="F13" s="28" t="s">
        <v>334</v>
      </c>
      <c r="G13" s="163" t="s">
        <v>348</v>
      </c>
      <c r="H13" s="28" t="s">
        <v>336</v>
      </c>
      <c r="I13" s="28" t="s">
        <v>327</v>
      </c>
      <c r="J13" s="163" t="s">
        <v>349</v>
      </c>
    </row>
    <row r="14" s="1" customFormat="1" ht="42" customHeight="1" spans="1:10">
      <c r="A14" s="167"/>
      <c r="B14" s="28"/>
      <c r="C14" s="28" t="s">
        <v>345</v>
      </c>
      <c r="D14" s="28" t="s">
        <v>346</v>
      </c>
      <c r="E14" s="163" t="s">
        <v>350</v>
      </c>
      <c r="F14" s="28" t="s">
        <v>334</v>
      </c>
      <c r="G14" s="163" t="s">
        <v>335</v>
      </c>
      <c r="H14" s="28" t="s">
        <v>336</v>
      </c>
      <c r="I14" s="28" t="s">
        <v>327</v>
      </c>
      <c r="J14" s="163" t="s">
        <v>351</v>
      </c>
    </row>
    <row r="15" s="1" customFormat="1" ht="42" customHeight="1" spans="1:10">
      <c r="A15" s="167"/>
      <c r="B15" s="28"/>
      <c r="C15" s="28" t="s">
        <v>345</v>
      </c>
      <c r="D15" s="28" t="s">
        <v>352</v>
      </c>
      <c r="E15" s="163" t="s">
        <v>353</v>
      </c>
      <c r="F15" s="28" t="s">
        <v>334</v>
      </c>
      <c r="G15" s="163" t="s">
        <v>90</v>
      </c>
      <c r="H15" s="28" t="s">
        <v>354</v>
      </c>
      <c r="I15" s="28" t="s">
        <v>327</v>
      </c>
      <c r="J15" s="163" t="s">
        <v>355</v>
      </c>
    </row>
    <row r="16" s="1" customFormat="1" ht="42" customHeight="1" spans="1:10">
      <c r="A16" s="167"/>
      <c r="B16" s="28"/>
      <c r="C16" s="28" t="s">
        <v>356</v>
      </c>
      <c r="D16" s="28" t="s">
        <v>357</v>
      </c>
      <c r="E16" s="163" t="s">
        <v>358</v>
      </c>
      <c r="F16" s="28" t="s">
        <v>334</v>
      </c>
      <c r="G16" s="163" t="s">
        <v>348</v>
      </c>
      <c r="H16" s="28" t="s">
        <v>336</v>
      </c>
      <c r="I16" s="28" t="s">
        <v>327</v>
      </c>
      <c r="J16" s="163" t="s">
        <v>358</v>
      </c>
    </row>
    <row r="17" s="1" customFormat="1" ht="42" customHeight="1" spans="1:10">
      <c r="A17" s="167"/>
      <c r="B17" s="28"/>
      <c r="C17" s="28" t="s">
        <v>359</v>
      </c>
      <c r="D17" s="28" t="s">
        <v>360</v>
      </c>
      <c r="E17" s="163" t="s">
        <v>361</v>
      </c>
      <c r="F17" s="28" t="s">
        <v>362</v>
      </c>
      <c r="G17" s="163" t="s">
        <v>363</v>
      </c>
      <c r="H17" s="28" t="s">
        <v>364</v>
      </c>
      <c r="I17" s="28" t="s">
        <v>327</v>
      </c>
      <c r="J17" s="163" t="s">
        <v>365</v>
      </c>
    </row>
    <row r="18" s="1" customFormat="1" ht="42" customHeight="1" spans="1:10">
      <c r="A18" s="167"/>
      <c r="B18" s="28"/>
      <c r="C18" s="28" t="s">
        <v>359</v>
      </c>
      <c r="D18" s="28" t="s">
        <v>360</v>
      </c>
      <c r="E18" s="163" t="s">
        <v>366</v>
      </c>
      <c r="F18" s="28" t="s">
        <v>362</v>
      </c>
      <c r="G18" s="163" t="s">
        <v>367</v>
      </c>
      <c r="H18" s="28" t="s">
        <v>364</v>
      </c>
      <c r="I18" s="28" t="s">
        <v>327</v>
      </c>
      <c r="J18" s="163" t="s">
        <v>368</v>
      </c>
    </row>
    <row r="19" s="1" customFormat="1" ht="42" customHeight="1" spans="1:10">
      <c r="A19" s="167" t="s">
        <v>304</v>
      </c>
      <c r="B19" s="28" t="s">
        <v>369</v>
      </c>
      <c r="C19" s="28" t="s">
        <v>321</v>
      </c>
      <c r="D19" s="28" t="s">
        <v>322</v>
      </c>
      <c r="E19" s="163" t="s">
        <v>370</v>
      </c>
      <c r="F19" s="28" t="s">
        <v>334</v>
      </c>
      <c r="G19" s="163" t="s">
        <v>87</v>
      </c>
      <c r="H19" s="28" t="s">
        <v>371</v>
      </c>
      <c r="I19" s="28" t="s">
        <v>327</v>
      </c>
      <c r="J19" s="163" t="s">
        <v>372</v>
      </c>
    </row>
    <row r="20" s="1" customFormat="1" ht="42" customHeight="1" spans="1:10">
      <c r="A20" s="167"/>
      <c r="B20" s="28"/>
      <c r="C20" s="28" t="s">
        <v>321</v>
      </c>
      <c r="D20" s="28" t="s">
        <v>322</v>
      </c>
      <c r="E20" s="163" t="s">
        <v>373</v>
      </c>
      <c r="F20" s="28" t="s">
        <v>324</v>
      </c>
      <c r="G20" s="163" t="s">
        <v>374</v>
      </c>
      <c r="H20" s="28" t="s">
        <v>371</v>
      </c>
      <c r="I20" s="28" t="s">
        <v>327</v>
      </c>
      <c r="J20" s="163" t="s">
        <v>375</v>
      </c>
    </row>
    <row r="21" s="1" customFormat="1" ht="42" customHeight="1" spans="1:10">
      <c r="A21" s="167"/>
      <c r="B21" s="28"/>
      <c r="C21" s="28" t="s">
        <v>321</v>
      </c>
      <c r="D21" s="28" t="s">
        <v>322</v>
      </c>
      <c r="E21" s="163" t="s">
        <v>376</v>
      </c>
      <c r="F21" s="28" t="s">
        <v>334</v>
      </c>
      <c r="G21" s="163" t="s">
        <v>374</v>
      </c>
      <c r="H21" s="28" t="s">
        <v>371</v>
      </c>
      <c r="I21" s="28" t="s">
        <v>327</v>
      </c>
      <c r="J21" s="163" t="s">
        <v>377</v>
      </c>
    </row>
    <row r="22" s="1" customFormat="1" ht="42" customHeight="1" spans="1:10">
      <c r="A22" s="167"/>
      <c r="B22" s="28"/>
      <c r="C22" s="28" t="s">
        <v>321</v>
      </c>
      <c r="D22" s="28" t="s">
        <v>322</v>
      </c>
      <c r="E22" s="163" t="s">
        <v>378</v>
      </c>
      <c r="F22" s="28" t="s">
        <v>324</v>
      </c>
      <c r="G22" s="163" t="s">
        <v>379</v>
      </c>
      <c r="H22" s="28" t="s">
        <v>380</v>
      </c>
      <c r="I22" s="28" t="s">
        <v>327</v>
      </c>
      <c r="J22" s="163" t="s">
        <v>381</v>
      </c>
    </row>
    <row r="23" s="1" customFormat="1" ht="42" customHeight="1" spans="1:10">
      <c r="A23" s="167"/>
      <c r="B23" s="28"/>
      <c r="C23" s="28" t="s">
        <v>321</v>
      </c>
      <c r="D23" s="28" t="s">
        <v>332</v>
      </c>
      <c r="E23" s="163" t="s">
        <v>382</v>
      </c>
      <c r="F23" s="28" t="s">
        <v>324</v>
      </c>
      <c r="G23" s="163" t="s">
        <v>383</v>
      </c>
      <c r="H23" s="28" t="s">
        <v>336</v>
      </c>
      <c r="I23" s="28" t="s">
        <v>327</v>
      </c>
      <c r="J23" s="163" t="s">
        <v>384</v>
      </c>
    </row>
    <row r="24" s="1" customFormat="1" ht="42" customHeight="1" spans="1:10">
      <c r="A24" s="167"/>
      <c r="B24" s="28"/>
      <c r="C24" s="28" t="s">
        <v>321</v>
      </c>
      <c r="D24" s="28" t="s">
        <v>332</v>
      </c>
      <c r="E24" s="163" t="s">
        <v>385</v>
      </c>
      <c r="F24" s="28" t="s">
        <v>334</v>
      </c>
      <c r="G24" s="163" t="s">
        <v>348</v>
      </c>
      <c r="H24" s="28" t="s">
        <v>336</v>
      </c>
      <c r="I24" s="28" t="s">
        <v>327</v>
      </c>
      <c r="J24" s="163" t="s">
        <v>386</v>
      </c>
    </row>
    <row r="25" s="1" customFormat="1" ht="42" customHeight="1" spans="1:10">
      <c r="A25" s="167"/>
      <c r="B25" s="28"/>
      <c r="C25" s="28" t="s">
        <v>321</v>
      </c>
      <c r="D25" s="28" t="s">
        <v>332</v>
      </c>
      <c r="E25" s="163" t="s">
        <v>387</v>
      </c>
      <c r="F25" s="28" t="s">
        <v>324</v>
      </c>
      <c r="G25" s="163" t="s">
        <v>335</v>
      </c>
      <c r="H25" s="28" t="s">
        <v>336</v>
      </c>
      <c r="I25" s="28" t="s">
        <v>343</v>
      </c>
      <c r="J25" s="163" t="s">
        <v>388</v>
      </c>
    </row>
    <row r="26" s="1" customFormat="1" ht="42" customHeight="1" spans="1:10">
      <c r="A26" s="167"/>
      <c r="B26" s="28"/>
      <c r="C26" s="28" t="s">
        <v>321</v>
      </c>
      <c r="D26" s="28" t="s">
        <v>332</v>
      </c>
      <c r="E26" s="163" t="s">
        <v>389</v>
      </c>
      <c r="F26" s="28" t="s">
        <v>324</v>
      </c>
      <c r="G26" s="163" t="s">
        <v>335</v>
      </c>
      <c r="H26" s="28" t="s">
        <v>336</v>
      </c>
      <c r="I26" s="28" t="s">
        <v>327</v>
      </c>
      <c r="J26" s="163" t="s">
        <v>390</v>
      </c>
    </row>
    <row r="27" s="1" customFormat="1" ht="42" customHeight="1" spans="1:10">
      <c r="A27" s="167"/>
      <c r="B27" s="28"/>
      <c r="C27" s="28" t="s">
        <v>321</v>
      </c>
      <c r="D27" s="28" t="s">
        <v>340</v>
      </c>
      <c r="E27" s="163" t="s">
        <v>391</v>
      </c>
      <c r="F27" s="28" t="s">
        <v>324</v>
      </c>
      <c r="G27" s="163" t="s">
        <v>374</v>
      </c>
      <c r="H27" s="28" t="s">
        <v>354</v>
      </c>
      <c r="I27" s="28" t="s">
        <v>343</v>
      </c>
      <c r="J27" s="163" t="s">
        <v>392</v>
      </c>
    </row>
    <row r="28" s="1" customFormat="1" ht="42" customHeight="1" spans="1:10">
      <c r="A28" s="167"/>
      <c r="B28" s="28"/>
      <c r="C28" s="28" t="s">
        <v>345</v>
      </c>
      <c r="D28" s="28" t="s">
        <v>346</v>
      </c>
      <c r="E28" s="163" t="s">
        <v>393</v>
      </c>
      <c r="F28" s="28" t="s">
        <v>324</v>
      </c>
      <c r="G28" s="163" t="s">
        <v>394</v>
      </c>
      <c r="H28" s="28" t="s">
        <v>395</v>
      </c>
      <c r="I28" s="28" t="s">
        <v>343</v>
      </c>
      <c r="J28" s="163" t="s">
        <v>393</v>
      </c>
    </row>
    <row r="29" s="1" customFormat="1" ht="42" customHeight="1" spans="1:10">
      <c r="A29" s="167"/>
      <c r="B29" s="28"/>
      <c r="C29" s="28" t="s">
        <v>345</v>
      </c>
      <c r="D29" s="28" t="s">
        <v>352</v>
      </c>
      <c r="E29" s="163" t="s">
        <v>396</v>
      </c>
      <c r="F29" s="28" t="s">
        <v>324</v>
      </c>
      <c r="G29" s="163" t="s">
        <v>397</v>
      </c>
      <c r="H29" s="28" t="s">
        <v>398</v>
      </c>
      <c r="I29" s="28" t="s">
        <v>343</v>
      </c>
      <c r="J29" s="163" t="s">
        <v>399</v>
      </c>
    </row>
    <row r="30" s="1" customFormat="1" ht="42" customHeight="1" spans="1:10">
      <c r="A30" s="167"/>
      <c r="B30" s="28"/>
      <c r="C30" s="28" t="s">
        <v>356</v>
      </c>
      <c r="D30" s="28" t="s">
        <v>357</v>
      </c>
      <c r="E30" s="163" t="s">
        <v>400</v>
      </c>
      <c r="F30" s="28" t="s">
        <v>334</v>
      </c>
      <c r="G30" s="163" t="s">
        <v>348</v>
      </c>
      <c r="H30" s="28" t="s">
        <v>336</v>
      </c>
      <c r="I30" s="28" t="s">
        <v>327</v>
      </c>
      <c r="J30" s="163" t="s">
        <v>401</v>
      </c>
    </row>
    <row r="31" s="1" customFormat="1" ht="42" customHeight="1" spans="1:10">
      <c r="A31" s="167"/>
      <c r="B31" s="28"/>
      <c r="C31" s="28" t="s">
        <v>359</v>
      </c>
      <c r="D31" s="28" t="s">
        <v>360</v>
      </c>
      <c r="E31" s="163" t="s">
        <v>402</v>
      </c>
      <c r="F31" s="28" t="s">
        <v>362</v>
      </c>
      <c r="G31" s="163" t="s">
        <v>403</v>
      </c>
      <c r="H31" s="28" t="s">
        <v>364</v>
      </c>
      <c r="I31" s="28" t="s">
        <v>327</v>
      </c>
      <c r="J31" s="163" t="s">
        <v>404</v>
      </c>
    </row>
    <row r="32" s="1" customFormat="1" ht="42" customHeight="1" spans="1:10">
      <c r="A32" s="167" t="s">
        <v>306</v>
      </c>
      <c r="B32" s="28" t="s">
        <v>405</v>
      </c>
      <c r="C32" s="28" t="s">
        <v>321</v>
      </c>
      <c r="D32" s="28" t="s">
        <v>322</v>
      </c>
      <c r="E32" s="163" t="s">
        <v>406</v>
      </c>
      <c r="F32" s="28" t="s">
        <v>324</v>
      </c>
      <c r="G32" s="163" t="s">
        <v>86</v>
      </c>
      <c r="H32" s="28" t="s">
        <v>371</v>
      </c>
      <c r="I32" s="28" t="s">
        <v>327</v>
      </c>
      <c r="J32" s="163" t="s">
        <v>406</v>
      </c>
    </row>
    <row r="33" s="1" customFormat="1" ht="42" customHeight="1" spans="1:10">
      <c r="A33" s="167"/>
      <c r="B33" s="28"/>
      <c r="C33" s="28" t="s">
        <v>321</v>
      </c>
      <c r="D33" s="28" t="s">
        <v>332</v>
      </c>
      <c r="E33" s="163" t="s">
        <v>407</v>
      </c>
      <c r="F33" s="28" t="s">
        <v>334</v>
      </c>
      <c r="G33" s="163" t="s">
        <v>348</v>
      </c>
      <c r="H33" s="28" t="s">
        <v>336</v>
      </c>
      <c r="I33" s="28" t="s">
        <v>327</v>
      </c>
      <c r="J33" s="163" t="s">
        <v>408</v>
      </c>
    </row>
    <row r="34" s="1" customFormat="1" ht="42" customHeight="1" spans="1:10">
      <c r="A34" s="167"/>
      <c r="B34" s="28"/>
      <c r="C34" s="28" t="s">
        <v>321</v>
      </c>
      <c r="D34" s="28" t="s">
        <v>340</v>
      </c>
      <c r="E34" s="163" t="s">
        <v>409</v>
      </c>
      <c r="F34" s="28" t="s">
        <v>324</v>
      </c>
      <c r="G34" s="163" t="s">
        <v>86</v>
      </c>
      <c r="H34" s="28" t="s">
        <v>354</v>
      </c>
      <c r="I34" s="28" t="s">
        <v>327</v>
      </c>
      <c r="J34" s="163" t="s">
        <v>410</v>
      </c>
    </row>
    <row r="35" s="1" customFormat="1" ht="42" customHeight="1" spans="1:10">
      <c r="A35" s="167"/>
      <c r="B35" s="28"/>
      <c r="C35" s="28" t="s">
        <v>345</v>
      </c>
      <c r="D35" s="28" t="s">
        <v>346</v>
      </c>
      <c r="E35" s="163" t="s">
        <v>411</v>
      </c>
      <c r="F35" s="28" t="s">
        <v>324</v>
      </c>
      <c r="G35" s="163" t="s">
        <v>412</v>
      </c>
      <c r="H35" s="28" t="s">
        <v>395</v>
      </c>
      <c r="I35" s="28" t="s">
        <v>343</v>
      </c>
      <c r="J35" s="163" t="s">
        <v>413</v>
      </c>
    </row>
    <row r="36" s="1" customFormat="1" ht="42" customHeight="1" spans="1:10">
      <c r="A36" s="167"/>
      <c r="B36" s="28"/>
      <c r="C36" s="28" t="s">
        <v>345</v>
      </c>
      <c r="D36" s="28" t="s">
        <v>352</v>
      </c>
      <c r="E36" s="163" t="s">
        <v>414</v>
      </c>
      <c r="F36" s="28" t="s">
        <v>324</v>
      </c>
      <c r="G36" s="163" t="s">
        <v>415</v>
      </c>
      <c r="H36" s="28" t="s">
        <v>395</v>
      </c>
      <c r="I36" s="28" t="s">
        <v>343</v>
      </c>
      <c r="J36" s="163" t="s">
        <v>414</v>
      </c>
    </row>
    <row r="37" s="1" customFormat="1" ht="42" customHeight="1" spans="1:10">
      <c r="A37" s="167"/>
      <c r="B37" s="28"/>
      <c r="C37" s="28" t="s">
        <v>356</v>
      </c>
      <c r="D37" s="28" t="s">
        <v>357</v>
      </c>
      <c r="E37" s="163" t="s">
        <v>416</v>
      </c>
      <c r="F37" s="28" t="s">
        <v>334</v>
      </c>
      <c r="G37" s="163" t="s">
        <v>348</v>
      </c>
      <c r="H37" s="28" t="s">
        <v>336</v>
      </c>
      <c r="I37" s="28" t="s">
        <v>327</v>
      </c>
      <c r="J37" s="163" t="s">
        <v>417</v>
      </c>
    </row>
    <row r="38" s="1" customFormat="1" ht="42" customHeight="1" spans="1:10">
      <c r="A38" s="167"/>
      <c r="B38" s="28"/>
      <c r="C38" s="28" t="s">
        <v>359</v>
      </c>
      <c r="D38" s="28" t="s">
        <v>360</v>
      </c>
      <c r="E38" s="163" t="s">
        <v>402</v>
      </c>
      <c r="F38" s="28" t="s">
        <v>362</v>
      </c>
      <c r="G38" s="163" t="s">
        <v>418</v>
      </c>
      <c r="H38" s="28" t="s">
        <v>364</v>
      </c>
      <c r="I38" s="28" t="s">
        <v>327</v>
      </c>
      <c r="J38" s="163" t="s">
        <v>419</v>
      </c>
    </row>
    <row r="39" s="1" customFormat="1" ht="42" customHeight="1" spans="1:10">
      <c r="A39" s="167" t="s">
        <v>296</v>
      </c>
      <c r="B39" s="28" t="s">
        <v>420</v>
      </c>
      <c r="C39" s="28" t="s">
        <v>321</v>
      </c>
      <c r="D39" s="28" t="s">
        <v>322</v>
      </c>
      <c r="E39" s="163" t="s">
        <v>421</v>
      </c>
      <c r="F39" s="28" t="s">
        <v>334</v>
      </c>
      <c r="G39" s="163" t="s">
        <v>100</v>
      </c>
      <c r="H39" s="28" t="s">
        <v>371</v>
      </c>
      <c r="I39" s="28" t="s">
        <v>327</v>
      </c>
      <c r="J39" s="163" t="s">
        <v>422</v>
      </c>
    </row>
    <row r="40" s="1" customFormat="1" ht="42" customHeight="1" spans="1:10">
      <c r="A40" s="167"/>
      <c r="B40" s="28"/>
      <c r="C40" s="28" t="s">
        <v>321</v>
      </c>
      <c r="D40" s="28" t="s">
        <v>322</v>
      </c>
      <c r="E40" s="163" t="s">
        <v>423</v>
      </c>
      <c r="F40" s="28" t="s">
        <v>334</v>
      </c>
      <c r="G40" s="163" t="s">
        <v>92</v>
      </c>
      <c r="H40" s="28" t="s">
        <v>424</v>
      </c>
      <c r="I40" s="28" t="s">
        <v>327</v>
      </c>
      <c r="J40" s="163" t="s">
        <v>425</v>
      </c>
    </row>
    <row r="41" s="1" customFormat="1" ht="42" customHeight="1" spans="1:10">
      <c r="A41" s="167"/>
      <c r="B41" s="28"/>
      <c r="C41" s="28" t="s">
        <v>321</v>
      </c>
      <c r="D41" s="28" t="s">
        <v>322</v>
      </c>
      <c r="E41" s="163" t="s">
        <v>426</v>
      </c>
      <c r="F41" s="28" t="s">
        <v>334</v>
      </c>
      <c r="G41" s="163" t="s">
        <v>427</v>
      </c>
      <c r="H41" s="28" t="s">
        <v>371</v>
      </c>
      <c r="I41" s="28" t="s">
        <v>327</v>
      </c>
      <c r="J41" s="163" t="s">
        <v>428</v>
      </c>
    </row>
    <row r="42" s="1" customFormat="1" ht="42" customHeight="1" spans="1:10">
      <c r="A42" s="167"/>
      <c r="B42" s="28"/>
      <c r="C42" s="28" t="s">
        <v>321</v>
      </c>
      <c r="D42" s="28" t="s">
        <v>322</v>
      </c>
      <c r="E42" s="163" t="s">
        <v>429</v>
      </c>
      <c r="F42" s="28" t="s">
        <v>334</v>
      </c>
      <c r="G42" s="163" t="s">
        <v>430</v>
      </c>
      <c r="H42" s="28" t="s">
        <v>431</v>
      </c>
      <c r="I42" s="28" t="s">
        <v>327</v>
      </c>
      <c r="J42" s="163" t="s">
        <v>432</v>
      </c>
    </row>
    <row r="43" s="1" customFormat="1" ht="42" customHeight="1" spans="1:10">
      <c r="A43" s="167"/>
      <c r="B43" s="28"/>
      <c r="C43" s="28" t="s">
        <v>321</v>
      </c>
      <c r="D43" s="28" t="s">
        <v>322</v>
      </c>
      <c r="E43" s="163" t="s">
        <v>433</v>
      </c>
      <c r="F43" s="28" t="s">
        <v>334</v>
      </c>
      <c r="G43" s="163" t="s">
        <v>430</v>
      </c>
      <c r="H43" s="28" t="s">
        <v>424</v>
      </c>
      <c r="I43" s="28" t="s">
        <v>327</v>
      </c>
      <c r="J43" s="163" t="s">
        <v>434</v>
      </c>
    </row>
    <row r="44" s="1" customFormat="1" ht="42" customHeight="1" spans="1:10">
      <c r="A44" s="167"/>
      <c r="B44" s="28"/>
      <c r="C44" s="28" t="s">
        <v>321</v>
      </c>
      <c r="D44" s="28" t="s">
        <v>322</v>
      </c>
      <c r="E44" s="163" t="s">
        <v>435</v>
      </c>
      <c r="F44" s="28" t="s">
        <v>334</v>
      </c>
      <c r="G44" s="163" t="s">
        <v>436</v>
      </c>
      <c r="H44" s="28" t="s">
        <v>437</v>
      </c>
      <c r="I44" s="28" t="s">
        <v>327</v>
      </c>
      <c r="J44" s="163" t="s">
        <v>438</v>
      </c>
    </row>
    <row r="45" s="1" customFormat="1" ht="42" customHeight="1" spans="1:10">
      <c r="A45" s="167"/>
      <c r="B45" s="28"/>
      <c r="C45" s="28" t="s">
        <v>321</v>
      </c>
      <c r="D45" s="28" t="s">
        <v>322</v>
      </c>
      <c r="E45" s="163" t="s">
        <v>439</v>
      </c>
      <c r="F45" s="28" t="s">
        <v>334</v>
      </c>
      <c r="G45" s="163" t="s">
        <v>330</v>
      </c>
      <c r="H45" s="28" t="s">
        <v>437</v>
      </c>
      <c r="I45" s="28" t="s">
        <v>327</v>
      </c>
      <c r="J45" s="163" t="s">
        <v>440</v>
      </c>
    </row>
    <row r="46" s="1" customFormat="1" ht="42" customHeight="1" spans="1:10">
      <c r="A46" s="167"/>
      <c r="B46" s="28"/>
      <c r="C46" s="28" t="s">
        <v>321</v>
      </c>
      <c r="D46" s="28" t="s">
        <v>332</v>
      </c>
      <c r="E46" s="163" t="s">
        <v>385</v>
      </c>
      <c r="F46" s="28" t="s">
        <v>334</v>
      </c>
      <c r="G46" s="163" t="s">
        <v>348</v>
      </c>
      <c r="H46" s="28" t="s">
        <v>336</v>
      </c>
      <c r="I46" s="28" t="s">
        <v>327</v>
      </c>
      <c r="J46" s="163" t="s">
        <v>386</v>
      </c>
    </row>
    <row r="47" s="1" customFormat="1" ht="42" customHeight="1" spans="1:10">
      <c r="A47" s="167"/>
      <c r="B47" s="28"/>
      <c r="C47" s="28" t="s">
        <v>321</v>
      </c>
      <c r="D47" s="28" t="s">
        <v>332</v>
      </c>
      <c r="E47" s="163" t="s">
        <v>441</v>
      </c>
      <c r="F47" s="28" t="s">
        <v>334</v>
      </c>
      <c r="G47" s="163" t="s">
        <v>348</v>
      </c>
      <c r="H47" s="28" t="s">
        <v>336</v>
      </c>
      <c r="I47" s="28" t="s">
        <v>327</v>
      </c>
      <c r="J47" s="163" t="s">
        <v>441</v>
      </c>
    </row>
    <row r="48" s="1" customFormat="1" ht="42" customHeight="1" spans="1:10">
      <c r="A48" s="167"/>
      <c r="B48" s="28"/>
      <c r="C48" s="28" t="s">
        <v>321</v>
      </c>
      <c r="D48" s="28" t="s">
        <v>332</v>
      </c>
      <c r="E48" s="163" t="s">
        <v>442</v>
      </c>
      <c r="F48" s="28" t="s">
        <v>334</v>
      </c>
      <c r="G48" s="163" t="s">
        <v>348</v>
      </c>
      <c r="H48" s="28" t="s">
        <v>336</v>
      </c>
      <c r="I48" s="28" t="s">
        <v>327</v>
      </c>
      <c r="J48" s="163" t="s">
        <v>443</v>
      </c>
    </row>
    <row r="49" s="1" customFormat="1" ht="42" customHeight="1" spans="1:10">
      <c r="A49" s="167"/>
      <c r="B49" s="28"/>
      <c r="C49" s="28" t="s">
        <v>321</v>
      </c>
      <c r="D49" s="28" t="s">
        <v>340</v>
      </c>
      <c r="E49" s="163" t="s">
        <v>444</v>
      </c>
      <c r="F49" s="28" t="s">
        <v>324</v>
      </c>
      <c r="G49" s="163" t="s">
        <v>374</v>
      </c>
      <c r="H49" s="28" t="s">
        <v>354</v>
      </c>
      <c r="I49" s="28" t="s">
        <v>327</v>
      </c>
      <c r="J49" s="163" t="s">
        <v>445</v>
      </c>
    </row>
    <row r="50" s="1" customFormat="1" ht="42" customHeight="1" spans="1:10">
      <c r="A50" s="167"/>
      <c r="B50" s="28"/>
      <c r="C50" s="28" t="s">
        <v>345</v>
      </c>
      <c r="D50" s="28" t="s">
        <v>346</v>
      </c>
      <c r="E50" s="163" t="s">
        <v>446</v>
      </c>
      <c r="F50" s="28" t="s">
        <v>334</v>
      </c>
      <c r="G50" s="163" t="s">
        <v>335</v>
      </c>
      <c r="H50" s="28" t="s">
        <v>336</v>
      </c>
      <c r="I50" s="28" t="s">
        <v>327</v>
      </c>
      <c r="J50" s="163" t="s">
        <v>447</v>
      </c>
    </row>
    <row r="51" s="1" customFormat="1" ht="42" customHeight="1" spans="1:10">
      <c r="A51" s="167"/>
      <c r="B51" s="28"/>
      <c r="C51" s="28" t="s">
        <v>345</v>
      </c>
      <c r="D51" s="28" t="s">
        <v>346</v>
      </c>
      <c r="E51" s="163" t="s">
        <v>448</v>
      </c>
      <c r="F51" s="28" t="s">
        <v>334</v>
      </c>
      <c r="G51" s="163" t="s">
        <v>449</v>
      </c>
      <c r="H51" s="28" t="s">
        <v>336</v>
      </c>
      <c r="I51" s="28" t="s">
        <v>327</v>
      </c>
      <c r="J51" s="163" t="s">
        <v>450</v>
      </c>
    </row>
    <row r="52" s="1" customFormat="1" ht="42" customHeight="1" spans="1:10">
      <c r="A52" s="167"/>
      <c r="B52" s="28"/>
      <c r="C52" s="28" t="s">
        <v>345</v>
      </c>
      <c r="D52" s="28" t="s">
        <v>346</v>
      </c>
      <c r="E52" s="163" t="s">
        <v>451</v>
      </c>
      <c r="F52" s="28" t="s">
        <v>334</v>
      </c>
      <c r="G52" s="163" t="s">
        <v>335</v>
      </c>
      <c r="H52" s="28" t="s">
        <v>336</v>
      </c>
      <c r="I52" s="28" t="s">
        <v>327</v>
      </c>
      <c r="J52" s="163" t="s">
        <v>452</v>
      </c>
    </row>
    <row r="53" s="1" customFormat="1" ht="42" customHeight="1" spans="1:10">
      <c r="A53" s="167"/>
      <c r="B53" s="28"/>
      <c r="C53" s="28" t="s">
        <v>356</v>
      </c>
      <c r="D53" s="28" t="s">
        <v>357</v>
      </c>
      <c r="E53" s="163" t="s">
        <v>400</v>
      </c>
      <c r="F53" s="28" t="s">
        <v>334</v>
      </c>
      <c r="G53" s="163" t="s">
        <v>348</v>
      </c>
      <c r="H53" s="28" t="s">
        <v>336</v>
      </c>
      <c r="I53" s="28" t="s">
        <v>327</v>
      </c>
      <c r="J53" s="163" t="s">
        <v>401</v>
      </c>
    </row>
    <row r="54" s="1" customFormat="1" ht="42" customHeight="1" spans="1:10">
      <c r="A54" s="167"/>
      <c r="B54" s="28"/>
      <c r="C54" s="28" t="s">
        <v>359</v>
      </c>
      <c r="D54" s="28" t="s">
        <v>360</v>
      </c>
      <c r="E54" s="163" t="s">
        <v>402</v>
      </c>
      <c r="F54" s="28" t="s">
        <v>362</v>
      </c>
      <c r="G54" s="163" t="s">
        <v>453</v>
      </c>
      <c r="H54" s="28" t="s">
        <v>364</v>
      </c>
      <c r="I54" s="28" t="s">
        <v>327</v>
      </c>
      <c r="J54" s="163" t="s">
        <v>419</v>
      </c>
    </row>
  </sheetData>
  <mergeCells count="10">
    <mergeCell ref="A2:J2"/>
    <mergeCell ref="A3:H3"/>
    <mergeCell ref="A8:A18"/>
    <mergeCell ref="A19:A31"/>
    <mergeCell ref="A32:A38"/>
    <mergeCell ref="A39:A54"/>
    <mergeCell ref="B8:B18"/>
    <mergeCell ref="B19:B31"/>
    <mergeCell ref="B32:B38"/>
    <mergeCell ref="B39:B5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2026-03-11T06:09:41Z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E916962027C341ABAF798FCC21A4DC21_13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