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"/>
  </bookViews>
  <sheets>
    <sheet name="单位拨付明细" sheetId="2" r:id="rId1"/>
    <sheet name="人员拨付明细" sheetId="4" r:id="rId2"/>
  </sheets>
  <definedNames>
    <definedName name="_xlnm._FilterDatabase" localSheetId="1" hidden="1">人员拨付明细!#REF!</definedName>
  </definedNames>
  <calcPr calcId="144525"/>
</workbook>
</file>

<file path=xl/sharedStrings.xml><?xml version="1.0" encoding="utf-8"?>
<sst xmlns="http://schemas.openxmlformats.org/spreadsheetml/2006/main" count="127" uniqueCount="86">
  <si>
    <r>
      <rPr>
        <sz val="12"/>
        <color theme="1"/>
        <rFont val="仿宋_GB2312"/>
        <charset val="134"/>
      </rPr>
      <t xml:space="preserve">       五华区人力资源和社会保障局信息服务中心2026年2月高校毕业生省、市级就业见习补贴资金拨付明细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</si>
  <si>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</si>
  <si>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</si>
  <si>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</si>
  <si>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</si>
  <si>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</si>
  <si>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</si>
  <si>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</si>
  <si>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</si>
  <si>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昆明市五华区人力资源和社会保障局信息服务中心</t>
  </si>
  <si>
    <t>合计</t>
  </si>
  <si>
    <t>五华区人力资源和社会保障局信息服务中心2026年2月高校毕业生省、市级就业见习补贴资金拨付明细         单位：元。</t>
  </si>
  <si>
    <t>姓名</t>
  </si>
  <si>
    <t>身份证号码</t>
  </si>
  <si>
    <t>见习单位</t>
  </si>
  <si>
    <t>徐源</t>
  </si>
  <si>
    <t>530326********3642</t>
  </si>
  <si>
    <t>李娜琳</t>
  </si>
  <si>
    <t>533022********0023</t>
  </si>
  <si>
    <t>肖源媛</t>
  </si>
  <si>
    <t>530322********0047</t>
  </si>
  <si>
    <t>吴金晟</t>
  </si>
  <si>
    <t>532532********0027</t>
  </si>
  <si>
    <t>杜花</t>
  </si>
  <si>
    <t>532323********0726</t>
  </si>
  <si>
    <t>陈沛宏</t>
  </si>
  <si>
    <t>530112********0013</t>
  </si>
  <si>
    <t>高慧丽</t>
  </si>
  <si>
    <t>533222********0064</t>
  </si>
  <si>
    <t>夏浩然</t>
  </si>
  <si>
    <t>530112********4312</t>
  </si>
  <si>
    <t>罗洪雨</t>
  </si>
  <si>
    <t>533522********0824</t>
  </si>
  <si>
    <t>翟韫</t>
  </si>
  <si>
    <t>530102********0328</t>
  </si>
  <si>
    <t>匡佶辉</t>
  </si>
  <si>
    <t>530111********0018</t>
  </si>
  <si>
    <t>王妍卓</t>
  </si>
  <si>
    <t>530111********6566</t>
  </si>
  <si>
    <t>徐戥淑</t>
  </si>
  <si>
    <t>530381********160X</t>
  </si>
  <si>
    <t>李金艳</t>
  </si>
  <si>
    <t>532621********2745</t>
  </si>
  <si>
    <t>张姝乐</t>
  </si>
  <si>
    <t>530112********3820</t>
  </si>
  <si>
    <t>谢欣南</t>
  </si>
  <si>
    <t>530627********0529</t>
  </si>
  <si>
    <t>李亭润</t>
  </si>
  <si>
    <t>530127********0025</t>
  </si>
  <si>
    <t>刘宇涵</t>
  </si>
  <si>
    <t>530103********0022</t>
  </si>
  <si>
    <t>刘斐</t>
  </si>
  <si>
    <t>372929********6629</t>
  </si>
  <si>
    <t>周熙</t>
  </si>
  <si>
    <t>532129********1325</t>
  </si>
  <si>
    <t>李文静</t>
  </si>
  <si>
    <t>130434********2928</t>
  </si>
  <si>
    <t>蒋亦骏</t>
  </si>
  <si>
    <t>533001********0918</t>
  </si>
  <si>
    <t>董继玲</t>
  </si>
  <si>
    <t>533024********0022</t>
  </si>
  <si>
    <t>吴思仪</t>
  </si>
  <si>
    <t>533001********0017</t>
  </si>
  <si>
    <t>郭奕丹</t>
  </si>
  <si>
    <t>350681********052X</t>
  </si>
  <si>
    <t>廖冬蕾</t>
  </si>
  <si>
    <t>532724********0020</t>
  </si>
  <si>
    <t>朱琪琪</t>
  </si>
  <si>
    <t>532923********1923</t>
  </si>
  <si>
    <t>李思媛</t>
  </si>
  <si>
    <t>530111********5928</t>
  </si>
  <si>
    <t>宋秋叶</t>
  </si>
  <si>
    <t>522426********2029</t>
  </si>
  <si>
    <t>井春香</t>
  </si>
  <si>
    <t>530627********3522</t>
  </si>
  <si>
    <t>王一淇</t>
  </si>
  <si>
    <t>532323********1123</t>
  </si>
  <si>
    <t>王钰婷</t>
  </si>
  <si>
    <t>532526********002X</t>
  </si>
  <si>
    <t>李柏翰</t>
  </si>
  <si>
    <t>530111********2314</t>
  </si>
  <si>
    <t>凌言</t>
  </si>
  <si>
    <t>530626********0020</t>
  </si>
  <si>
    <t xml:space="preserve"> </t>
  </si>
  <si>
    <t>段惠敏</t>
  </si>
  <si>
    <t>530102********6746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</si>
</sst>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C37" sqref="C37"/>
    </sheetView>
  </sheetViews>
  <sheetFormatPr defaultColWidth="9" defaultRowHeight="13.5" outlineLevelRow="3" outlineLevelCol="7"/>
  <cols>
    <col min="2" max="2" width="37.625" customWidth="1"/>
    <col min="5" max="5" width="11.75" customWidth="1"/>
    <col min="6" max="6" width="11" customWidth="1"/>
    <col min="7" max="7" width="13.625" customWidth="1"/>
    <col min="8" max="8" width="20.5" customWidth="1"/>
  </cols>
  <sheetData>
    <row r="1" s="9" customFormat="1" ht="14.25" spans="1:8">
      <c r="A1" s="11" t="s">
        <v>0</v>
      </c>
      <c r="B1" s="12"/>
      <c r="C1" s="12"/>
      <c r="D1" s="12"/>
      <c r="E1" s="12"/>
      <c r="F1" s="12"/>
      <c r="G1" s="12"/>
      <c r="H1" s="12"/>
    </row>
    <row r="2" s="10" customFormat="1" ht="24" spans="1:8">
      <c r="A2" s="13" t="s">
        <v>1</v>
      </c>
      <c r="B2" s="1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3" t="s">
        <v>7</v>
      </c>
      <c r="H2" s="13" t="s">
        <v>8</v>
      </c>
    </row>
    <row r="3" s="9" customFormat="1" ht="27" spans="1:8">
      <c r="A3" s="14">
        <v>1</v>
      </c>
      <c r="B3" s="15" t="s">
        <v>9</v>
      </c>
      <c r="C3" s="14">
        <v>35</v>
      </c>
      <c r="D3" s="14">
        <v>35</v>
      </c>
      <c r="E3" s="14">
        <f>D3*1500</f>
        <v>52500</v>
      </c>
      <c r="F3" s="14">
        <f>D3*500</f>
        <v>17500</v>
      </c>
      <c r="G3" s="14">
        <f>E3+F3</f>
        <v>70000</v>
      </c>
      <c r="H3" s="16"/>
    </row>
    <row r="4" s="9" customFormat="1" spans="1:8">
      <c r="A4" s="16"/>
      <c r="B4" s="14" t="s">
        <v>10</v>
      </c>
      <c r="C4" s="14">
        <f>SUM(C3:C3)</f>
        <v>35</v>
      </c>
      <c r="D4" s="14">
        <f>SUM(D3:D3)</f>
        <v>35</v>
      </c>
      <c r="E4" s="14">
        <f>SUM(E3:E3)</f>
        <v>52500</v>
      </c>
      <c r="F4" s="14">
        <f>SUM(F3:F3)</f>
        <v>17500</v>
      </c>
      <c r="G4" s="14">
        <f>SUM(G3:G3)</f>
        <v>70000</v>
      </c>
      <c r="H4" s="16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C3" sqref="C3:C37"/>
    </sheetView>
  </sheetViews>
  <sheetFormatPr defaultColWidth="9" defaultRowHeight="13.5" outlineLevelCol="7"/>
  <cols>
    <col min="1" max="1" width="5.625" customWidth="1"/>
    <col min="3" max="3" width="20.5" customWidth="1"/>
    <col min="4" max="4" width="45" customWidth="1"/>
    <col min="5" max="5" width="11.875" style="1" customWidth="1"/>
    <col min="6" max="6" width="11.125" style="1" customWidth="1"/>
    <col min="7" max="7" width="13" style="1" customWidth="1"/>
  </cols>
  <sheetData>
    <row r="1" spans="1:4">
      <c r="A1" s="1" t="s">
        <v>11</v>
      </c>
      <c r="B1" s="1"/>
      <c r="C1" s="1"/>
      <c r="D1" s="1"/>
    </row>
    <row r="2" ht="24" spans="1:7">
      <c r="A2" s="2" t="s">
        <v>1</v>
      </c>
      <c r="B2" s="2" t="s">
        <v>12</v>
      </c>
      <c r="C2" s="2" t="s">
        <v>13</v>
      </c>
      <c r="D2" s="3" t="s">
        <v>14</v>
      </c>
      <c r="E2" s="4" t="s">
        <v>5</v>
      </c>
      <c r="F2" s="4" t="s">
        <v>6</v>
      </c>
      <c r="G2" s="5" t="s">
        <v>7</v>
      </c>
    </row>
    <row r="3" spans="1:7">
      <c r="A3" s="6">
        <v>1</v>
      </c>
      <c r="B3" s="7" t="s">
        <v>15</v>
      </c>
      <c r="C3" s="8" t="s">
        <v>16</v>
      </c>
      <c r="D3" s="6" t="s">
        <v>9</v>
      </c>
      <c r="E3" s="6">
        <v>1500</v>
      </c>
      <c r="F3" s="6">
        <v>500</v>
      </c>
      <c r="G3" s="6">
        <v>2000</v>
      </c>
    </row>
    <row r="4" spans="1:7">
      <c r="A4" s="6">
        <v>2</v>
      </c>
      <c r="B4" s="7" t="s">
        <v>17</v>
      </c>
      <c r="C4" s="8" t="s">
        <v>18</v>
      </c>
      <c r="D4" s="6" t="s">
        <v>9</v>
      </c>
      <c r="E4" s="6">
        <v>1500</v>
      </c>
      <c r="F4" s="6">
        <v>500</v>
      </c>
      <c r="G4" s="6">
        <v>2000</v>
      </c>
    </row>
    <row r="5" spans="1:7">
      <c r="A5" s="6">
        <v>3</v>
      </c>
      <c r="B5" s="7" t="s">
        <v>19</v>
      </c>
      <c r="C5" s="8" t="s">
        <v>20</v>
      </c>
      <c r="D5" s="6" t="s">
        <v>9</v>
      </c>
      <c r="E5" s="6">
        <v>1500</v>
      </c>
      <c r="F5" s="6">
        <v>500</v>
      </c>
      <c r="G5" s="6">
        <v>2000</v>
      </c>
    </row>
    <row r="6" spans="1:7">
      <c r="A6" s="6">
        <v>4</v>
      </c>
      <c r="B6" s="7" t="s">
        <v>21</v>
      </c>
      <c r="C6" s="8" t="s">
        <v>22</v>
      </c>
      <c r="D6" s="6" t="s">
        <v>9</v>
      </c>
      <c r="E6" s="6">
        <v>1500</v>
      </c>
      <c r="F6" s="6">
        <v>500</v>
      </c>
      <c r="G6" s="6">
        <v>2000</v>
      </c>
    </row>
    <row r="7" spans="1:7">
      <c r="A7" s="6">
        <v>5</v>
      </c>
      <c r="B7" s="7" t="s">
        <v>23</v>
      </c>
      <c r="C7" s="8" t="s">
        <v>24</v>
      </c>
      <c r="D7" s="6" t="s">
        <v>9</v>
      </c>
      <c r="E7" s="6">
        <v>1500</v>
      </c>
      <c r="F7" s="6">
        <v>500</v>
      </c>
      <c r="G7" s="6">
        <v>2000</v>
      </c>
    </row>
    <row r="8" spans="1:7">
      <c r="A8" s="6">
        <v>6</v>
      </c>
      <c r="B8" s="7" t="s">
        <v>25</v>
      </c>
      <c r="C8" s="8" t="s">
        <v>26</v>
      </c>
      <c r="D8" s="6" t="s">
        <v>9</v>
      </c>
      <c r="E8" s="6">
        <v>1500</v>
      </c>
      <c r="F8" s="6">
        <v>500</v>
      </c>
      <c r="G8" s="6">
        <v>2000</v>
      </c>
    </row>
    <row r="9" spans="1:7">
      <c r="A9" s="6">
        <v>7</v>
      </c>
      <c r="B9" s="7" t="s">
        <v>27</v>
      </c>
      <c r="C9" s="8" t="s">
        <v>28</v>
      </c>
      <c r="D9" s="6" t="s">
        <v>9</v>
      </c>
      <c r="E9" s="6">
        <v>1500</v>
      </c>
      <c r="F9" s="6">
        <v>500</v>
      </c>
      <c r="G9" s="6">
        <v>2000</v>
      </c>
    </row>
    <row r="10" spans="1:7">
      <c r="A10" s="6">
        <v>8</v>
      </c>
      <c r="B10" s="7" t="s">
        <v>29</v>
      </c>
      <c r="C10" s="8" t="s">
        <v>30</v>
      </c>
      <c r="D10" s="6" t="s">
        <v>9</v>
      </c>
      <c r="E10" s="6">
        <v>1500</v>
      </c>
      <c r="F10" s="6">
        <v>500</v>
      </c>
      <c r="G10" s="6">
        <v>2000</v>
      </c>
    </row>
    <row r="11" spans="1:7">
      <c r="A11" s="6">
        <v>9</v>
      </c>
      <c r="B11" s="7" t="s">
        <v>31</v>
      </c>
      <c r="C11" s="8" t="s">
        <v>32</v>
      </c>
      <c r="D11" s="6" t="s">
        <v>9</v>
      </c>
      <c r="E11" s="6">
        <v>1500</v>
      </c>
      <c r="F11" s="6">
        <v>500</v>
      </c>
      <c r="G11" s="6">
        <v>2000</v>
      </c>
    </row>
    <row r="12" spans="1:7">
      <c r="A12" s="6">
        <v>10</v>
      </c>
      <c r="B12" s="7" t="s">
        <v>33</v>
      </c>
      <c r="C12" s="8" t="s">
        <v>34</v>
      </c>
      <c r="D12" s="6" t="s">
        <v>9</v>
      </c>
      <c r="E12" s="6">
        <v>1500</v>
      </c>
      <c r="F12" s="6">
        <v>500</v>
      </c>
      <c r="G12" s="6">
        <v>2000</v>
      </c>
    </row>
    <row r="13" spans="1:7">
      <c r="A13" s="6">
        <v>11</v>
      </c>
      <c r="B13" s="7" t="s">
        <v>35</v>
      </c>
      <c r="C13" s="8" t="s">
        <v>36</v>
      </c>
      <c r="D13" s="6" t="s">
        <v>9</v>
      </c>
      <c r="E13" s="6">
        <v>1500</v>
      </c>
      <c r="F13" s="6">
        <v>500</v>
      </c>
      <c r="G13" s="6">
        <v>2000</v>
      </c>
    </row>
    <row r="14" spans="1:7">
      <c r="A14" s="6">
        <v>12</v>
      </c>
      <c r="B14" s="7" t="s">
        <v>37</v>
      </c>
      <c r="C14" s="8" t="s">
        <v>38</v>
      </c>
      <c r="D14" s="6" t="s">
        <v>9</v>
      </c>
      <c r="E14" s="6">
        <v>1500</v>
      </c>
      <c r="F14" s="6">
        <v>500</v>
      </c>
      <c r="G14" s="6">
        <v>2000</v>
      </c>
    </row>
    <row r="15" spans="1:7">
      <c r="A15" s="6">
        <v>13</v>
      </c>
      <c r="B15" s="7" t="s">
        <v>39</v>
      </c>
      <c r="C15" s="8" t="s">
        <v>40</v>
      </c>
      <c r="D15" s="6" t="s">
        <v>9</v>
      </c>
      <c r="E15" s="6">
        <v>1500</v>
      </c>
      <c r="F15" s="6">
        <v>500</v>
      </c>
      <c r="G15" s="6">
        <v>2000</v>
      </c>
    </row>
    <row r="16" spans="1:7">
      <c r="A16" s="6">
        <v>14</v>
      </c>
      <c r="B16" s="7" t="s">
        <v>41</v>
      </c>
      <c r="C16" s="8" t="s">
        <v>42</v>
      </c>
      <c r="D16" s="6" t="s">
        <v>9</v>
      </c>
      <c r="E16" s="6">
        <v>1500</v>
      </c>
      <c r="F16" s="6">
        <v>500</v>
      </c>
      <c r="G16" s="6">
        <v>2000</v>
      </c>
    </row>
    <row r="17" spans="1:7">
      <c r="A17" s="6">
        <v>15</v>
      </c>
      <c r="B17" s="7" t="s">
        <v>43</v>
      </c>
      <c r="C17" s="8" t="s">
        <v>44</v>
      </c>
      <c r="D17" s="6" t="s">
        <v>9</v>
      </c>
      <c r="E17" s="6">
        <v>1500</v>
      </c>
      <c r="F17" s="6">
        <v>500</v>
      </c>
      <c r="G17" s="6">
        <v>2000</v>
      </c>
    </row>
    <row r="18" spans="1:7">
      <c r="A18" s="6">
        <v>16</v>
      </c>
      <c r="B18" s="7" t="s">
        <v>45</v>
      </c>
      <c r="C18" s="8" t="s">
        <v>46</v>
      </c>
      <c r="D18" s="6" t="s">
        <v>9</v>
      </c>
      <c r="E18" s="6">
        <v>1500</v>
      </c>
      <c r="F18" s="6">
        <v>500</v>
      </c>
      <c r="G18" s="6">
        <v>2000</v>
      </c>
    </row>
    <row r="19" spans="1:7">
      <c r="A19" s="6">
        <v>17</v>
      </c>
      <c r="B19" s="7" t="s">
        <v>47</v>
      </c>
      <c r="C19" s="8" t="s">
        <v>48</v>
      </c>
      <c r="D19" s="6" t="s">
        <v>9</v>
      </c>
      <c r="E19" s="6">
        <v>1500</v>
      </c>
      <c r="F19" s="6">
        <v>500</v>
      </c>
      <c r="G19" s="6">
        <v>2000</v>
      </c>
    </row>
    <row r="20" spans="1:7">
      <c r="A20" s="6">
        <v>18</v>
      </c>
      <c r="B20" s="7" t="s">
        <v>49</v>
      </c>
      <c r="C20" s="8" t="s">
        <v>50</v>
      </c>
      <c r="D20" s="6" t="s">
        <v>9</v>
      </c>
      <c r="E20" s="6">
        <v>1500</v>
      </c>
      <c r="F20" s="6">
        <v>500</v>
      </c>
      <c r="G20" s="6">
        <v>2000</v>
      </c>
    </row>
    <row r="21" spans="1:7">
      <c r="A21" s="6">
        <v>19</v>
      </c>
      <c r="B21" s="7" t="s">
        <v>51</v>
      </c>
      <c r="C21" s="8" t="s">
        <v>52</v>
      </c>
      <c r="D21" s="6" t="s">
        <v>9</v>
      </c>
      <c r="E21" s="6">
        <v>1500</v>
      </c>
      <c r="F21" s="6">
        <v>500</v>
      </c>
      <c r="G21" s="6">
        <v>2000</v>
      </c>
    </row>
    <row r="22" spans="1:7">
      <c r="A22" s="6">
        <v>20</v>
      </c>
      <c r="B22" s="7" t="s">
        <v>53</v>
      </c>
      <c r="C22" s="8" t="s">
        <v>54</v>
      </c>
      <c r="D22" s="6" t="s">
        <v>9</v>
      </c>
      <c r="E22" s="6">
        <v>1500</v>
      </c>
      <c r="F22" s="6">
        <v>500</v>
      </c>
      <c r="G22" s="6">
        <v>2000</v>
      </c>
    </row>
    <row r="23" spans="1:7">
      <c r="A23" s="6">
        <v>21</v>
      </c>
      <c r="B23" s="7" t="s">
        <v>55</v>
      </c>
      <c r="C23" s="8" t="s">
        <v>56</v>
      </c>
      <c r="D23" s="6" t="s">
        <v>9</v>
      </c>
      <c r="E23" s="6">
        <v>1500</v>
      </c>
      <c r="F23" s="6">
        <v>500</v>
      </c>
      <c r="G23" s="6">
        <v>2000</v>
      </c>
    </row>
    <row r="24" spans="1:7">
      <c r="A24" s="6">
        <v>22</v>
      </c>
      <c r="B24" s="7" t="s">
        <v>57</v>
      </c>
      <c r="C24" s="8" t="s">
        <v>58</v>
      </c>
      <c r="D24" s="6" t="s">
        <v>9</v>
      </c>
      <c r="E24" s="6">
        <v>1500</v>
      </c>
      <c r="F24" s="6">
        <v>500</v>
      </c>
      <c r="G24" s="6">
        <v>2000</v>
      </c>
    </row>
    <row r="25" spans="1:7">
      <c r="A25" s="6">
        <v>23</v>
      </c>
      <c r="B25" s="7" t="s">
        <v>59</v>
      </c>
      <c r="C25" s="8" t="s">
        <v>60</v>
      </c>
      <c r="D25" s="6" t="s">
        <v>9</v>
      </c>
      <c r="E25" s="6">
        <v>1500</v>
      </c>
      <c r="F25" s="6">
        <v>500</v>
      </c>
      <c r="G25" s="6">
        <v>2000</v>
      </c>
    </row>
    <row r="26" spans="1:7">
      <c r="A26" s="6">
        <v>24</v>
      </c>
      <c r="B26" s="7" t="s">
        <v>61</v>
      </c>
      <c r="C26" s="8" t="s">
        <v>62</v>
      </c>
      <c r="D26" s="6" t="s">
        <v>9</v>
      </c>
      <c r="E26" s="6">
        <v>1500</v>
      </c>
      <c r="F26" s="6">
        <v>500</v>
      </c>
      <c r="G26" s="6">
        <v>2000</v>
      </c>
    </row>
    <row r="27" spans="1:7">
      <c r="A27" s="6">
        <v>25</v>
      </c>
      <c r="B27" s="7" t="s">
        <v>63</v>
      </c>
      <c r="C27" s="8" t="s">
        <v>64</v>
      </c>
      <c r="D27" s="6" t="s">
        <v>9</v>
      </c>
      <c r="E27" s="6">
        <v>1500</v>
      </c>
      <c r="F27" s="6">
        <v>500</v>
      </c>
      <c r="G27" s="6">
        <v>2000</v>
      </c>
    </row>
    <row r="28" spans="1:7">
      <c r="A28" s="6">
        <v>26</v>
      </c>
      <c r="B28" s="7" t="s">
        <v>65</v>
      </c>
      <c r="C28" s="8" t="s">
        <v>66</v>
      </c>
      <c r="D28" s="6" t="s">
        <v>9</v>
      </c>
      <c r="E28" s="6">
        <v>1500</v>
      </c>
      <c r="F28" s="6">
        <v>500</v>
      </c>
      <c r="G28" s="6">
        <v>2000</v>
      </c>
    </row>
    <row r="29" spans="1:7">
      <c r="A29" s="6">
        <v>27</v>
      </c>
      <c r="B29" s="7" t="s">
        <v>67</v>
      </c>
      <c r="C29" s="8" t="s">
        <v>68</v>
      </c>
      <c r="D29" s="6" t="s">
        <v>9</v>
      </c>
      <c r="E29" s="6">
        <v>1500</v>
      </c>
      <c r="F29" s="6">
        <v>500</v>
      </c>
      <c r="G29" s="6">
        <v>2000</v>
      </c>
    </row>
    <row r="30" spans="1:7">
      <c r="A30" s="6">
        <v>28</v>
      </c>
      <c r="B30" s="7" t="s">
        <v>69</v>
      </c>
      <c r="C30" s="8" t="s">
        <v>70</v>
      </c>
      <c r="D30" s="6" t="s">
        <v>9</v>
      </c>
      <c r="E30" s="6">
        <v>1500</v>
      </c>
      <c r="F30" s="6">
        <v>500</v>
      </c>
      <c r="G30" s="6">
        <v>2000</v>
      </c>
    </row>
    <row r="31" spans="1:7">
      <c r="A31" s="6">
        <v>29</v>
      </c>
      <c r="B31" s="7" t="s">
        <v>71</v>
      </c>
      <c r="C31" s="8" t="s">
        <v>72</v>
      </c>
      <c r="D31" s="6" t="s">
        <v>9</v>
      </c>
      <c r="E31" s="6">
        <v>1500</v>
      </c>
      <c r="F31" s="6">
        <v>500</v>
      </c>
      <c r="G31" s="6">
        <v>2000</v>
      </c>
    </row>
    <row r="32" spans="1:7">
      <c r="A32" s="6">
        <v>30</v>
      </c>
      <c r="B32" s="7" t="s">
        <v>73</v>
      </c>
      <c r="C32" s="8" t="s">
        <v>74</v>
      </c>
      <c r="D32" s="6" t="s">
        <v>9</v>
      </c>
      <c r="E32" s="6">
        <v>1500</v>
      </c>
      <c r="F32" s="6">
        <v>500</v>
      </c>
      <c r="G32" s="6">
        <v>2000</v>
      </c>
    </row>
    <row r="33" spans="1:7">
      <c r="A33" s="6">
        <v>31</v>
      </c>
      <c r="B33" s="7" t="s">
        <v>75</v>
      </c>
      <c r="C33" s="8" t="s">
        <v>76</v>
      </c>
      <c r="D33" s="6" t="s">
        <v>9</v>
      </c>
      <c r="E33" s="6">
        <v>1500</v>
      </c>
      <c r="F33" s="6">
        <v>500</v>
      </c>
      <c r="G33" s="6">
        <v>2000</v>
      </c>
    </row>
    <row r="34" spans="1:7">
      <c r="A34" s="6">
        <v>32</v>
      </c>
      <c r="B34" s="7" t="s">
        <v>77</v>
      </c>
      <c r="C34" s="8" t="s">
        <v>78</v>
      </c>
      <c r="D34" s="6" t="s">
        <v>9</v>
      </c>
      <c r="E34" s="6">
        <v>1500</v>
      </c>
      <c r="F34" s="6">
        <v>500</v>
      </c>
      <c r="G34" s="6">
        <v>2000</v>
      </c>
    </row>
    <row r="35" spans="1:7">
      <c r="A35" s="6">
        <v>33</v>
      </c>
      <c r="B35" s="7" t="s">
        <v>79</v>
      </c>
      <c r="C35" s="8" t="s">
        <v>80</v>
      </c>
      <c r="D35" s="6" t="s">
        <v>9</v>
      </c>
      <c r="E35" s="6">
        <v>1500</v>
      </c>
      <c r="F35" s="6">
        <v>500</v>
      </c>
      <c r="G35" s="6">
        <v>2000</v>
      </c>
    </row>
    <row r="36" spans="1:8">
      <c r="A36" s="6">
        <v>34</v>
      </c>
      <c r="B36" s="2" t="s">
        <v>81</v>
      </c>
      <c r="C36" s="8" t="s">
        <v>82</v>
      </c>
      <c r="D36" s="6" t="s">
        <v>9</v>
      </c>
      <c r="E36" s="6">
        <v>1500</v>
      </c>
      <c r="F36" s="6">
        <v>500</v>
      </c>
      <c r="G36" s="6">
        <v>2000</v>
      </c>
      <c r="H36" t="s">
        <v>83</v>
      </c>
    </row>
    <row r="37" spans="1:8">
      <c r="A37" s="6">
        <v>35</v>
      </c>
      <c r="B37" s="2" t="s">
        <v>84</v>
      </c>
      <c r="C37" s="8" t="s">
        <v>85</v>
      </c>
      <c r="D37" s="6" t="s">
        <v>9</v>
      </c>
      <c r="E37" s="6">
        <v>1500</v>
      </c>
      <c r="F37" s="6">
        <v>500</v>
      </c>
      <c r="G37" s="6">
        <v>2000</v>
      </c>
      <c r="H37" t="s">
        <v>83</v>
      </c>
    </row>
    <row r="38" spans="1:7">
      <c r="A38" t="s">
        <v>10</v>
      </c>
      <c r="E38" s="1">
        <f>SUM(E3:E37)</f>
        <v>52500</v>
      </c>
      <c r="F38" s="1">
        <f>SUM(F3:F37)</f>
        <v>17500</v>
      </c>
      <c r="G38" s="1">
        <f>SUM(G3:G37)</f>
        <v>70000</v>
      </c>
    </row>
  </sheetData>
  <mergeCells count="1">
    <mergeCell ref="A1:G1"/>
  </mergeCells>
  <pageMargins left="0.75" right="0.236111111111111" top="0.314583333333333" bottom="0.236111111111111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单位拨付明细</vt:lpstr>
      <vt:lpstr>人员拨付明细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2025-08-26T08:09:00Z</dcterms:created>
  <dcterms:modified xsi:type="dcterms:W3CDTF">2026-02-11T02:14:26Z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2F6F3FFB2FF34AD4BF199E7E6FC38984_13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