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人员明细" sheetId="1" r:id="rId1"/>
    <sheet name="拨付街道明细" sheetId="2" r:id="rId2"/>
  </sheets>
  <definedNames>
    <definedName name="_xlnm._FilterDatabase" localSheetId="0" hidden="1">人员明细!$A$2:$G$30</definedName>
  </definedNames>
  <calcPr calcId="144525"/>
</workbook>
</file>

<file path=xl/sharedStrings.xml><?xml version="1.0" encoding="utf-8"?>
<sst xmlns="http://schemas.openxmlformats.org/spreadsheetml/2006/main" count="118" uniqueCount="105">
  <si>
    <t>五华区2023年聘用社区（村）基层治理专干第二年服务期2025年11月-12月生活补助资金拨付明细     单位：元</t>
  </si>
  <si>
    <t>编号</t>
  </si>
  <si>
    <t>基层治理专干姓名</t>
  </si>
  <si>
    <t>身份证号</t>
  </si>
  <si>
    <t>见习单位名称</t>
  </si>
  <si>
    <t>补贴月数</t>
  </si>
  <si>
    <t>补贴金额</t>
  </si>
  <si>
    <t>备注</t>
  </si>
  <si>
    <t>赛昊旻</t>
  </si>
  <si>
    <t>5301242000*******2</t>
  </si>
  <si>
    <t>云南省昆明市五华区西翥街道瓦恭社区居民委员会</t>
  </si>
  <si>
    <t>张晓宇</t>
  </si>
  <si>
    <t>5301122000*******3</t>
  </si>
  <si>
    <t>云南省昆明市五华区西翥街道东村社区居民委员会</t>
  </si>
  <si>
    <t>徐爽</t>
  </si>
  <si>
    <t xml:space="preserve">5321281999*******4
</t>
  </si>
  <si>
    <t>云南省昆明市五华区西翥街道龙庆社区居民委员会</t>
  </si>
  <si>
    <t>欧阳伶欣</t>
  </si>
  <si>
    <t>5303262000*******7</t>
  </si>
  <si>
    <t>云南省昆明市五华区西翥街道陡坡社区居民委员会</t>
  </si>
  <si>
    <t>路杨杨</t>
  </si>
  <si>
    <t>6228251998*******0</t>
  </si>
  <si>
    <t>云南省昆明市五华区西翥街道桃园社区居民委员会</t>
  </si>
  <si>
    <t>彭祺武</t>
  </si>
  <si>
    <t>5301031999*******2</t>
  </si>
  <si>
    <t>云南省昆明市五华区护国街道景星街社区居民委员会</t>
  </si>
  <si>
    <t>杨超</t>
  </si>
  <si>
    <t>5330011999*******1</t>
  </si>
  <si>
    <t>云南省昆明市五华区护国街道文庙社区居民委员会</t>
  </si>
  <si>
    <t>李远杰</t>
  </si>
  <si>
    <t>5323312001*******X</t>
  </si>
  <si>
    <t>云南省昆明市五华区护国街道祥云街社区居民委员会</t>
  </si>
  <si>
    <t>罗秋</t>
  </si>
  <si>
    <t>5321221999*******X</t>
  </si>
  <si>
    <t>云南省昆明市五华区龙翔街道西站社区居民委员会</t>
  </si>
  <si>
    <t>李秋</t>
  </si>
  <si>
    <t>5330231999*******6</t>
  </si>
  <si>
    <t>云南省昆明市五华区龙翔街道茭菱社区居民委员会</t>
  </si>
  <si>
    <t>陈欢</t>
  </si>
  <si>
    <t>5323251999*******8</t>
  </si>
  <si>
    <t>云南省昆明市五华区龙翔街道红菱社区居民委员会</t>
  </si>
  <si>
    <t>陈怡欣</t>
  </si>
  <si>
    <t>5301032000*******5</t>
  </si>
  <si>
    <t>云南省昆明市五华区龙翔街道人民西路社区居民委员会</t>
  </si>
  <si>
    <t>张欣艳</t>
  </si>
  <si>
    <t>5303221999*******4</t>
  </si>
  <si>
    <t>云南省昆明市五华区龙翔街道西园北路社区居民委员会</t>
  </si>
  <si>
    <t>姜雪</t>
  </si>
  <si>
    <t>3701261999*******X</t>
  </si>
  <si>
    <t>云南省昆明市五华区华山街道翠湖社区居民委员会</t>
  </si>
  <si>
    <t>赵艺瑾</t>
  </si>
  <si>
    <t>5301121999*******8</t>
  </si>
  <si>
    <t>云南省昆明市五华区华山街道圆通西路社区居民委员会</t>
  </si>
  <si>
    <t>董能玲</t>
  </si>
  <si>
    <t>5335212000*******2</t>
  </si>
  <si>
    <t>云南省昆明市五华区黑林铺街道昭宗社区居民委员会</t>
  </si>
  <si>
    <t>张雨欣</t>
  </si>
  <si>
    <t>5301221999*******X</t>
  </si>
  <si>
    <t>云南省昆明市五华区红云街道龙锦社区居民委员会</t>
  </si>
  <si>
    <t>伍庆聪</t>
  </si>
  <si>
    <t>5301242000*******0</t>
  </si>
  <si>
    <t>云南省昆明市五华区红云街道岗头社区居民委员会</t>
  </si>
  <si>
    <t>何春艳</t>
  </si>
  <si>
    <t>5329292001*******1</t>
  </si>
  <si>
    <t>云南省昆明市五华区莲华街道教场中路社区居民委员会</t>
  </si>
  <si>
    <t>杨婧晖</t>
  </si>
  <si>
    <t>5332211999*******3</t>
  </si>
  <si>
    <t>云南省昆明市五华区莲华街道学府社区居民委员会</t>
  </si>
  <si>
    <t>朱文瑞</t>
  </si>
  <si>
    <t>5301022001*******6</t>
  </si>
  <si>
    <t>云南省昆明市五华区莲华街道苏家塘社区居民委员会</t>
  </si>
  <si>
    <t>李佳胤</t>
  </si>
  <si>
    <t>5323292000*******7</t>
  </si>
  <si>
    <t>云南省昆明市五华区莲华街道虹山社区居民委员会</t>
  </si>
  <si>
    <t>张博飞</t>
  </si>
  <si>
    <t>云南省昆明市五华区大观街道三合营社区居民委员会</t>
  </si>
  <si>
    <t>张玉碧</t>
  </si>
  <si>
    <t>5301282000*******1</t>
  </si>
  <si>
    <t>云南省昆明市五华区大观街道新闻里社区居民委员会</t>
  </si>
  <si>
    <t>马艺卓</t>
  </si>
  <si>
    <t>5306021999*******9</t>
  </si>
  <si>
    <t>云南省昆明市五华区大观街道顺城社区居民委员会</t>
  </si>
  <si>
    <t>李玉香</t>
  </si>
  <si>
    <t>5326271997*******0</t>
  </si>
  <si>
    <t>云南省昆明市五华区大观街道棕树营东区社区居民委员会</t>
  </si>
  <si>
    <t>高虹雨</t>
  </si>
  <si>
    <t>5304271999*******5</t>
  </si>
  <si>
    <t>云南省昆明市五华区大观街道建工社区居民委员会</t>
  </si>
  <si>
    <t>合计</t>
  </si>
  <si>
    <t>街道名称</t>
  </si>
  <si>
    <t>补贴人数</t>
  </si>
  <si>
    <t>1个月补贴人数</t>
  </si>
  <si>
    <t>2个月补贴人数</t>
  </si>
  <si>
    <t>补贴人月数</t>
  </si>
  <si>
    <t>补贴标准2500元/月</t>
  </si>
  <si>
    <t>昆明市五华区人民政府西翥街道办事处</t>
  </si>
  <si>
    <t>2500元/月</t>
  </si>
  <si>
    <t>昆明市五华区人民政府护国街道办事处</t>
  </si>
  <si>
    <t>昆明市五华人民政府龙翔街道办事处</t>
  </si>
  <si>
    <t>昆明市五华区人民政府华山街道办事处</t>
  </si>
  <si>
    <t>昆明市五华区人民政府黑林铺街道办事处</t>
  </si>
  <si>
    <t>昆明市五华区人民政府红云街道办事处</t>
  </si>
  <si>
    <t>昆明市五华区人民政府莲华街道办事处</t>
  </si>
  <si>
    <t>昆明市五华区人民政府大观街道办事处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</si>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</sst>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32" sqref="D32"/>
    </sheetView>
  </sheetViews>
  <sheetFormatPr defaultColWidth="22.1333333333333" defaultRowHeight="13.5" outlineLevelCol="6"/>
  <cols>
    <col min="1" max="1" width="8.88333333333333" customWidth="1"/>
    <col min="2" max="2" width="12" customWidth="1"/>
    <col min="3" max="3" width="22.1333333333333" customWidth="1"/>
    <col min="4" max="4" width="54.6333333333333" customWidth="1"/>
    <col min="5" max="5" width="11.75" customWidth="1"/>
    <col min="6" max="6" width="12.75" customWidth="1"/>
    <col min="7" max="7" width="12.1333333333333" customWidth="1"/>
    <col min="8" max="16381" width="22.1333333333333" customWidth="1"/>
  </cols>
  <sheetData>
    <row r="1" s="10" customFormat="1" ht="14.25" spans="1:1">
      <c r="A1" s="10" t="s">
        <v>0</v>
      </c>
    </row>
    <row r="2" s="10" customFormat="1" ht="27" spans="1:7">
      <c r="A2" s="11" t="s">
        <v>1</v>
      </c>
      <c r="B2" s="12" t="s">
        <v>2</v>
      </c>
      <c r="C2" s="13" t="s">
        <v>3</v>
      </c>
      <c r="D2" s="13" t="s">
        <v>4</v>
      </c>
      <c r="E2" s="11" t="s">
        <v>5</v>
      </c>
      <c r="F2" s="11" t="s">
        <v>6</v>
      </c>
      <c r="G2" s="13" t="s">
        <v>7</v>
      </c>
    </row>
    <row r="3" s="10" customFormat="1" ht="14.25" spans="1:7">
      <c r="A3" s="11">
        <v>1</v>
      </c>
      <c r="B3" s="14" t="s">
        <v>8</v>
      </c>
      <c r="C3" s="13" t="s">
        <v>9</v>
      </c>
      <c r="D3" s="13" t="s">
        <v>10</v>
      </c>
      <c r="E3" s="11">
        <v>2</v>
      </c>
      <c r="F3" s="11">
        <v>5000</v>
      </c>
      <c r="G3" s="13"/>
    </row>
    <row r="4" s="10" customFormat="1" ht="14.25" spans="1:7">
      <c r="A4" s="11">
        <v>2</v>
      </c>
      <c r="B4" s="14" t="s">
        <v>11</v>
      </c>
      <c r="C4" s="13" t="s">
        <v>12</v>
      </c>
      <c r="D4" s="13" t="s">
        <v>13</v>
      </c>
      <c r="E4" s="11">
        <v>2</v>
      </c>
      <c r="F4" s="11">
        <v>5000</v>
      </c>
      <c r="G4" s="13"/>
    </row>
    <row r="5" s="10" customFormat="1" ht="14.25" spans="1:7">
      <c r="A5" s="11">
        <v>3</v>
      </c>
      <c r="B5" s="14" t="s">
        <v>14</v>
      </c>
      <c r="C5" s="13" t="s">
        <v>15</v>
      </c>
      <c r="D5" s="13" t="s">
        <v>16</v>
      </c>
      <c r="E5" s="11">
        <v>2</v>
      </c>
      <c r="F5" s="11">
        <v>5000</v>
      </c>
      <c r="G5" s="13"/>
    </row>
    <row r="6" s="10" customFormat="1" ht="14.25" spans="1:7">
      <c r="A6" s="11">
        <v>4</v>
      </c>
      <c r="B6" s="14" t="s">
        <v>17</v>
      </c>
      <c r="C6" s="13" t="s">
        <v>18</v>
      </c>
      <c r="D6" s="13" t="s">
        <v>19</v>
      </c>
      <c r="E6" s="11">
        <v>2</v>
      </c>
      <c r="F6" s="11">
        <v>5000</v>
      </c>
      <c r="G6" s="13"/>
    </row>
    <row r="7" s="10" customFormat="1" ht="14.25" spans="1:7">
      <c r="A7" s="11">
        <v>5</v>
      </c>
      <c r="B7" s="14" t="s">
        <v>20</v>
      </c>
      <c r="C7" s="13" t="s">
        <v>21</v>
      </c>
      <c r="D7" s="13" t="s">
        <v>22</v>
      </c>
      <c r="E7" s="11">
        <v>1</v>
      </c>
      <c r="F7" s="11">
        <v>2500</v>
      </c>
      <c r="G7" s="13"/>
    </row>
    <row r="8" s="10" customFormat="1" ht="14.25" spans="1:7">
      <c r="A8" s="11">
        <v>6</v>
      </c>
      <c r="B8" s="14" t="s">
        <v>23</v>
      </c>
      <c r="C8" s="13" t="s">
        <v>24</v>
      </c>
      <c r="D8" s="13" t="s">
        <v>25</v>
      </c>
      <c r="E8" s="11">
        <v>2</v>
      </c>
      <c r="F8" s="11">
        <v>5000</v>
      </c>
      <c r="G8" s="13"/>
    </row>
    <row r="9" s="10" customFormat="1" ht="14.25" spans="1:7">
      <c r="A9" s="11">
        <v>7</v>
      </c>
      <c r="B9" s="14" t="s">
        <v>26</v>
      </c>
      <c r="C9" s="13" t="s">
        <v>27</v>
      </c>
      <c r="D9" s="13" t="s">
        <v>28</v>
      </c>
      <c r="E9" s="11">
        <v>2</v>
      </c>
      <c r="F9" s="11">
        <v>5000</v>
      </c>
      <c r="G9" s="13"/>
    </row>
    <row r="10" s="10" customFormat="1" ht="14.25" spans="1:7">
      <c r="A10" s="11">
        <v>8</v>
      </c>
      <c r="B10" s="14" t="s">
        <v>29</v>
      </c>
      <c r="C10" s="13" t="s">
        <v>30</v>
      </c>
      <c r="D10" s="13" t="s">
        <v>31</v>
      </c>
      <c r="E10" s="11">
        <v>2</v>
      </c>
      <c r="F10" s="11">
        <v>5000</v>
      </c>
      <c r="G10" s="13"/>
    </row>
    <row r="11" s="10" customFormat="1" ht="14.25" spans="1:7">
      <c r="A11" s="11">
        <v>9</v>
      </c>
      <c r="B11" s="14" t="s">
        <v>32</v>
      </c>
      <c r="C11" s="13" t="s">
        <v>33</v>
      </c>
      <c r="D11" s="13" t="s">
        <v>34</v>
      </c>
      <c r="E11" s="11">
        <v>2</v>
      </c>
      <c r="F11" s="11">
        <v>5000</v>
      </c>
      <c r="G11" s="13"/>
    </row>
    <row r="12" s="10" customFormat="1" ht="14.25" spans="1:7">
      <c r="A12" s="11">
        <v>10</v>
      </c>
      <c r="B12" s="14" t="s">
        <v>35</v>
      </c>
      <c r="C12" s="13" t="s">
        <v>36</v>
      </c>
      <c r="D12" s="13" t="s">
        <v>37</v>
      </c>
      <c r="E12" s="11">
        <v>2</v>
      </c>
      <c r="F12" s="11">
        <v>5000</v>
      </c>
      <c r="G12" s="13"/>
    </row>
    <row r="13" s="10" customFormat="1" ht="14.25" spans="1:7">
      <c r="A13" s="11">
        <v>11</v>
      </c>
      <c r="B13" s="14" t="s">
        <v>38</v>
      </c>
      <c r="C13" s="13" t="s">
        <v>39</v>
      </c>
      <c r="D13" s="13" t="s">
        <v>40</v>
      </c>
      <c r="E13" s="11">
        <v>2</v>
      </c>
      <c r="F13" s="11">
        <v>5000</v>
      </c>
      <c r="G13" s="13"/>
    </row>
    <row r="14" s="10" customFormat="1" ht="14.25" spans="1:7">
      <c r="A14" s="11">
        <v>12</v>
      </c>
      <c r="B14" s="14" t="s">
        <v>41</v>
      </c>
      <c r="C14" s="13" t="s">
        <v>42</v>
      </c>
      <c r="D14" s="13" t="s">
        <v>43</v>
      </c>
      <c r="E14" s="11">
        <v>2</v>
      </c>
      <c r="F14" s="11">
        <v>5000</v>
      </c>
      <c r="G14" s="13"/>
    </row>
    <row r="15" s="10" customFormat="1" ht="14.25" spans="1:7">
      <c r="A15" s="11">
        <v>13</v>
      </c>
      <c r="B15" s="14" t="s">
        <v>44</v>
      </c>
      <c r="C15" s="13" t="s">
        <v>45</v>
      </c>
      <c r="D15" s="13" t="s">
        <v>46</v>
      </c>
      <c r="E15" s="11">
        <v>2</v>
      </c>
      <c r="F15" s="11">
        <v>5000</v>
      </c>
      <c r="G15" s="13"/>
    </row>
    <row r="16" s="10" customFormat="1" ht="14.25" spans="1:7">
      <c r="A16" s="11">
        <v>14</v>
      </c>
      <c r="B16" s="14" t="s">
        <v>47</v>
      </c>
      <c r="C16" s="13" t="s">
        <v>48</v>
      </c>
      <c r="D16" s="13" t="s">
        <v>49</v>
      </c>
      <c r="E16" s="11">
        <v>2</v>
      </c>
      <c r="F16" s="11">
        <v>5000</v>
      </c>
      <c r="G16" s="13"/>
    </row>
    <row r="17" s="10" customFormat="1" ht="14.25" spans="1:7">
      <c r="A17" s="11">
        <v>15</v>
      </c>
      <c r="B17" s="14" t="s">
        <v>50</v>
      </c>
      <c r="C17" s="13" t="s">
        <v>51</v>
      </c>
      <c r="D17" s="13" t="s">
        <v>52</v>
      </c>
      <c r="E17" s="11">
        <v>2</v>
      </c>
      <c r="F17" s="11">
        <v>5000</v>
      </c>
      <c r="G17" s="13"/>
    </row>
    <row r="18" s="10" customFormat="1" ht="14.25" spans="1:7">
      <c r="A18" s="11">
        <v>16</v>
      </c>
      <c r="B18" s="14" t="s">
        <v>53</v>
      </c>
      <c r="C18" s="13" t="s">
        <v>54</v>
      </c>
      <c r="D18" s="13" t="s">
        <v>55</v>
      </c>
      <c r="E18" s="11">
        <v>2</v>
      </c>
      <c r="F18" s="11">
        <v>5000</v>
      </c>
      <c r="G18" s="13"/>
    </row>
    <row r="19" s="10" customFormat="1" ht="14.25" spans="1:7">
      <c r="A19" s="11">
        <v>17</v>
      </c>
      <c r="B19" s="14" t="s">
        <v>56</v>
      </c>
      <c r="C19" s="13" t="s">
        <v>57</v>
      </c>
      <c r="D19" s="13" t="s">
        <v>58</v>
      </c>
      <c r="E19" s="11">
        <v>2</v>
      </c>
      <c r="F19" s="11">
        <v>5000</v>
      </c>
      <c r="G19" s="13"/>
    </row>
    <row r="20" s="10" customFormat="1" ht="14.25" spans="1:7">
      <c r="A20" s="11">
        <v>18</v>
      </c>
      <c r="B20" s="14" t="s">
        <v>59</v>
      </c>
      <c r="C20" s="13" t="s">
        <v>60</v>
      </c>
      <c r="D20" s="13" t="s">
        <v>61</v>
      </c>
      <c r="E20" s="11">
        <v>2</v>
      </c>
      <c r="F20" s="11">
        <v>5000</v>
      </c>
      <c r="G20" s="13"/>
    </row>
    <row r="21" s="10" customFormat="1" ht="14.25" spans="1:7">
      <c r="A21" s="11">
        <v>19</v>
      </c>
      <c r="B21" s="14" t="s">
        <v>62</v>
      </c>
      <c r="C21" s="13" t="s">
        <v>63</v>
      </c>
      <c r="D21" s="13" t="s">
        <v>64</v>
      </c>
      <c r="E21" s="11">
        <v>2</v>
      </c>
      <c r="F21" s="11">
        <v>5000</v>
      </c>
      <c r="G21" s="13"/>
    </row>
    <row r="22" s="10" customFormat="1" ht="14.25" spans="1:7">
      <c r="A22" s="11">
        <v>20</v>
      </c>
      <c r="B22" s="14" t="s">
        <v>65</v>
      </c>
      <c r="C22" s="13" t="s">
        <v>66</v>
      </c>
      <c r="D22" s="13" t="s">
        <v>67</v>
      </c>
      <c r="E22" s="11">
        <v>2</v>
      </c>
      <c r="F22" s="11">
        <v>5000</v>
      </c>
      <c r="G22" s="13"/>
    </row>
    <row r="23" s="10" customFormat="1" ht="14.25" spans="1:7">
      <c r="A23" s="11">
        <v>21</v>
      </c>
      <c r="B23" s="14" t="s">
        <v>68</v>
      </c>
      <c r="C23" s="13" t="s">
        <v>69</v>
      </c>
      <c r="D23" s="13" t="s">
        <v>70</v>
      </c>
      <c r="E23" s="11">
        <v>2</v>
      </c>
      <c r="F23" s="11">
        <v>5000</v>
      </c>
      <c r="G23" s="13"/>
    </row>
    <row r="24" s="10" customFormat="1" ht="14.25" spans="1:7">
      <c r="A24" s="11">
        <v>22</v>
      </c>
      <c r="B24" s="14" t="s">
        <v>71</v>
      </c>
      <c r="C24" s="13" t="s">
        <v>72</v>
      </c>
      <c r="D24" s="13" t="s">
        <v>73</v>
      </c>
      <c r="E24" s="11">
        <v>1</v>
      </c>
      <c r="F24" s="11">
        <v>2500</v>
      </c>
      <c r="G24" s="13"/>
    </row>
    <row r="25" s="10" customFormat="1" ht="14.25" spans="1:7">
      <c r="A25" s="11">
        <v>23</v>
      </c>
      <c r="B25" s="14" t="s">
        <v>74</v>
      </c>
      <c r="C25" s="13" t="s">
        <v>12</v>
      </c>
      <c r="D25" s="13" t="s">
        <v>75</v>
      </c>
      <c r="E25" s="11">
        <v>2</v>
      </c>
      <c r="F25" s="11">
        <v>5000</v>
      </c>
      <c r="G25" s="13"/>
    </row>
    <row r="26" s="10" customFormat="1" ht="14.25" spans="1:7">
      <c r="A26" s="11">
        <v>24</v>
      </c>
      <c r="B26" s="14" t="s">
        <v>76</v>
      </c>
      <c r="C26" s="13" t="s">
        <v>77</v>
      </c>
      <c r="D26" s="13" t="s">
        <v>78</v>
      </c>
      <c r="E26" s="11">
        <v>2</v>
      </c>
      <c r="F26" s="11">
        <v>5000</v>
      </c>
      <c r="G26" s="13"/>
    </row>
    <row r="27" s="10" customFormat="1" ht="14.25" spans="1:7">
      <c r="A27" s="11">
        <v>25</v>
      </c>
      <c r="B27" s="14" t="s">
        <v>79</v>
      </c>
      <c r="C27" s="13" t="s">
        <v>80</v>
      </c>
      <c r="D27" s="13" t="s">
        <v>81</v>
      </c>
      <c r="E27" s="11">
        <v>2</v>
      </c>
      <c r="F27" s="11">
        <v>5000</v>
      </c>
      <c r="G27" s="13"/>
    </row>
    <row r="28" s="10" customFormat="1" ht="14.25" spans="1:7">
      <c r="A28" s="11">
        <v>26</v>
      </c>
      <c r="B28" s="14" t="s">
        <v>82</v>
      </c>
      <c r="C28" s="13" t="s">
        <v>83</v>
      </c>
      <c r="D28" s="13" t="s">
        <v>84</v>
      </c>
      <c r="E28" s="11">
        <v>2</v>
      </c>
      <c r="F28" s="11">
        <v>5000</v>
      </c>
      <c r="G28" s="13"/>
    </row>
    <row r="29" s="10" customFormat="1" ht="14.25" spans="1:7">
      <c r="A29" s="11">
        <v>27</v>
      </c>
      <c r="B29" s="14" t="s">
        <v>85</v>
      </c>
      <c r="C29" s="13" t="s">
        <v>86</v>
      </c>
      <c r="D29" s="13" t="s">
        <v>87</v>
      </c>
      <c r="E29" s="11">
        <v>2</v>
      </c>
      <c r="F29" s="11">
        <v>5000</v>
      </c>
      <c r="G29" s="13"/>
    </row>
    <row r="30" s="10" customFormat="1" ht="14.25" spans="1:6">
      <c r="A30" s="15" t="s">
        <v>88</v>
      </c>
      <c r="B30" s="15"/>
      <c r="E30" s="15">
        <f>SUM(E3:E29)</f>
        <v>52</v>
      </c>
      <c r="F30" s="15">
        <f>SUM(F3:F29)</f>
        <v>130000</v>
      </c>
    </row>
  </sheetData>
  <autoFilter ref="A2:G30">
    <extLst/>
  </autoFilter>
  <pageMargins left="0.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20" sqref="G20"/>
    </sheetView>
  </sheetViews>
  <sheetFormatPr defaultColWidth="9" defaultRowHeight="13.5"/>
  <cols>
    <col min="1" max="1" width="6.75" style="2" customWidth="1"/>
    <col min="2" max="2" width="39.3333333333333" customWidth="1"/>
    <col min="3" max="3" width="8.75" customWidth="1"/>
    <col min="4" max="4" width="8.25" customWidth="1"/>
    <col min="5" max="5" width="8.13333333333333" customWidth="1"/>
    <col min="6" max="6" width="7.25" customWidth="1"/>
    <col min="7" max="7" width="12.7666666666667" customWidth="1"/>
    <col min="9" max="9" width="14.6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7" spans="1:9">
      <c r="A2" s="3" t="s">
        <v>1</v>
      </c>
      <c r="B2" s="3" t="s">
        <v>89</v>
      </c>
      <c r="C2" s="3" t="s">
        <v>90</v>
      </c>
      <c r="D2" s="3" t="s">
        <v>91</v>
      </c>
      <c r="E2" s="3" t="s">
        <v>92</v>
      </c>
      <c r="F2" s="3" t="s">
        <v>93</v>
      </c>
      <c r="G2" s="3" t="s">
        <v>94</v>
      </c>
      <c r="H2" s="3" t="s">
        <v>6</v>
      </c>
      <c r="I2" s="3" t="s">
        <v>7</v>
      </c>
    </row>
    <row r="3" spans="1:9">
      <c r="A3" s="4">
        <v>1</v>
      </c>
      <c r="B3" s="5" t="s">
        <v>95</v>
      </c>
      <c r="C3" s="6">
        <v>5</v>
      </c>
      <c r="D3" s="7">
        <v>1</v>
      </c>
      <c r="E3" s="7">
        <v>4</v>
      </c>
      <c r="F3" s="7">
        <f>D3+E3*2</f>
        <v>9</v>
      </c>
      <c r="G3" s="7" t="s">
        <v>96</v>
      </c>
      <c r="H3" s="7">
        <f>F3*2500</f>
        <v>22500</v>
      </c>
      <c r="I3" s="7"/>
    </row>
    <row r="4" spans="1:9">
      <c r="A4" s="4">
        <v>2</v>
      </c>
      <c r="B4" s="5" t="s">
        <v>97</v>
      </c>
      <c r="C4" s="6">
        <v>3</v>
      </c>
      <c r="D4" s="7"/>
      <c r="E4" s="7">
        <v>3</v>
      </c>
      <c r="F4" s="7">
        <f>D4+E4*2</f>
        <v>6</v>
      </c>
      <c r="G4" s="7" t="s">
        <v>96</v>
      </c>
      <c r="H4" s="7">
        <f>F4*2500</f>
        <v>15000</v>
      </c>
      <c r="I4" s="7"/>
    </row>
    <row r="5" spans="1:9">
      <c r="A5" s="4">
        <v>3</v>
      </c>
      <c r="B5" s="5" t="s">
        <v>98</v>
      </c>
      <c r="C5" s="6">
        <v>5</v>
      </c>
      <c r="D5" s="7"/>
      <c r="E5" s="7">
        <v>5</v>
      </c>
      <c r="F5" s="7">
        <f t="shared" ref="F5:F10" si="0">D5+E5*2</f>
        <v>10</v>
      </c>
      <c r="G5" s="7" t="s">
        <v>96</v>
      </c>
      <c r="H5" s="7">
        <f t="shared" ref="H5:H10" si="1">F5*2500</f>
        <v>25000</v>
      </c>
      <c r="I5" s="7"/>
    </row>
    <row r="6" spans="1:9">
      <c r="A6" s="4">
        <v>4</v>
      </c>
      <c r="B6" s="5" t="s">
        <v>99</v>
      </c>
      <c r="C6" s="6">
        <v>2</v>
      </c>
      <c r="D6" s="7"/>
      <c r="E6" s="7">
        <v>2</v>
      </c>
      <c r="F6" s="7">
        <f t="shared" si="0"/>
        <v>4</v>
      </c>
      <c r="G6" s="7" t="s">
        <v>96</v>
      </c>
      <c r="H6" s="7">
        <f t="shared" si="1"/>
        <v>10000</v>
      </c>
      <c r="I6" s="7"/>
    </row>
    <row r="7" spans="1:9">
      <c r="A7" s="4">
        <v>5</v>
      </c>
      <c r="B7" s="5" t="s">
        <v>100</v>
      </c>
      <c r="C7" s="6">
        <v>1</v>
      </c>
      <c r="D7" s="7"/>
      <c r="E7" s="7">
        <v>1</v>
      </c>
      <c r="F7" s="7">
        <f t="shared" si="0"/>
        <v>2</v>
      </c>
      <c r="G7" s="7" t="s">
        <v>96</v>
      </c>
      <c r="H7" s="7">
        <f t="shared" si="1"/>
        <v>5000</v>
      </c>
      <c r="I7" s="7"/>
    </row>
    <row r="8" spans="1:9">
      <c r="A8" s="4">
        <v>6</v>
      </c>
      <c r="B8" s="5" t="s">
        <v>101</v>
      </c>
      <c r="C8" s="6">
        <v>2</v>
      </c>
      <c r="D8" s="7"/>
      <c r="E8" s="7">
        <v>2</v>
      </c>
      <c r="F8" s="7">
        <f t="shared" si="0"/>
        <v>4</v>
      </c>
      <c r="G8" s="7" t="s">
        <v>96</v>
      </c>
      <c r="H8" s="7">
        <f t="shared" si="1"/>
        <v>10000</v>
      </c>
      <c r="I8" s="9"/>
    </row>
    <row r="9" spans="1:9">
      <c r="A9" s="4">
        <v>7</v>
      </c>
      <c r="B9" s="5" t="s">
        <v>102</v>
      </c>
      <c r="C9" s="6">
        <v>4</v>
      </c>
      <c r="D9" s="7">
        <v>1</v>
      </c>
      <c r="E9" s="7">
        <v>3</v>
      </c>
      <c r="F9" s="7">
        <f t="shared" si="0"/>
        <v>7</v>
      </c>
      <c r="G9" s="7" t="s">
        <v>96</v>
      </c>
      <c r="H9" s="7">
        <f t="shared" si="1"/>
        <v>17500</v>
      </c>
      <c r="I9" s="7"/>
    </row>
    <row r="10" spans="1:9">
      <c r="A10" s="4">
        <v>8</v>
      </c>
      <c r="B10" s="5" t="s">
        <v>103</v>
      </c>
      <c r="C10" s="6">
        <v>5</v>
      </c>
      <c r="D10" s="7"/>
      <c r="E10" s="7">
        <v>5</v>
      </c>
      <c r="F10" s="7">
        <f t="shared" si="0"/>
        <v>10</v>
      </c>
      <c r="G10" s="7" t="s">
        <v>96</v>
      </c>
      <c r="H10" s="7">
        <f t="shared" si="1"/>
        <v>25000</v>
      </c>
      <c r="I10" s="7"/>
    </row>
    <row r="11" spans="1:9">
      <c r="A11" s="2" t="s">
        <v>88</v>
      </c>
      <c r="C11" s="2">
        <f>SUM(C3:C10)</f>
        <v>27</v>
      </c>
      <c r="D11" s="2">
        <f>SUM(D3:D10)</f>
        <v>2</v>
      </c>
      <c r="E11" s="2">
        <f>SUM(E3:E10)</f>
        <v>25</v>
      </c>
      <c r="F11" s="2">
        <f>SUM(F3:F10)</f>
        <v>52</v>
      </c>
      <c r="G11" s="2" t="s">
        <v>104</v>
      </c>
      <c r="H11" s="2">
        <f>SUM(H3:H10)</f>
        <v>130000</v>
      </c>
      <c r="I11" s="2"/>
    </row>
    <row r="13" ht="62" customHeight="1" spans="1:9">
      <c r="A13" s="8"/>
      <c r="B13" s="8"/>
      <c r="C13" s="8"/>
      <c r="D13" s="8"/>
      <c r="E13" s="8"/>
      <c r="F13" s="8"/>
      <c r="G13" s="8"/>
      <c r="H13" s="8"/>
      <c r="I13" s="8"/>
    </row>
  </sheetData>
  <mergeCells count="2">
    <mergeCell ref="A1:I1"/>
    <mergeCell ref="A13:I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</vt:lpstr>
      <vt:lpstr>拨付街道明细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2025-11-03T02:16:00Z</dcterms:created>
  <dcterms:modified xsi:type="dcterms:W3CDTF">2026-01-21T03:52:28Z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02BA78D2AC9646EA824DD5C938292BA6_12</vt:lpwstr>
  </property>
  <property fmtid="{D5CDD505-2E9C-101B-9397-08002B2CF9AE}" pid="4" name="KSOProductBuildVer">
    <vt:lpwstr>2052-11.1.0.14309</vt:lpwstr>
  </property>
</Properties>
</file>