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附表1收入支出决算表" sheetId="2" r:id="rId1"/>
    <sheet name="附表2收入决算表" sheetId="3" r:id="rId2"/>
    <sheet name="附表3支出决算表" sheetId="4" r:id="rId3"/>
    <sheet name="附表4财政拨款收入支出决算表" sheetId="5" r:id="rId4"/>
    <sheet name="附表5一般公共预算财政拨款收入支出决算表" sheetId="6" r:id="rId5"/>
    <sheet name="附表6一般公共预算财政拨款基本支出决算表" sheetId="7" r:id="rId6"/>
    <sheet name="附表7一般公共预算财政拨款项目支出决算表" sheetId="8" r:id="rId7"/>
    <sheet name="附表8政府性基金预算财政拨款收入支出决算表" sheetId="9" r:id="rId8"/>
    <sheet name="附表9国有资本经营预算财政拨款收入支出决算表" sheetId="10" r:id="rId9"/>
    <sheet name="附表10财政拨款“三公”经费、行政参公单位机关运行经费情况表" sheetId="11" r:id="rId10"/>
    <sheet name="附表11一般公共预算财政拨款“三公”经费情况表" sheetId="12" r:id="rId11"/>
    <sheet name="附表12国有资产使用情况表" sheetId="13" r:id="rId12"/>
    <sheet name="2024年度部门整体支出绩效自评情况" sheetId="14" r:id="rId13"/>
    <sheet name="2024年度部门整体支出绩效自评表" sheetId="15" r:id="rId14"/>
    <sheet name="2024年度项目支出绩效自评表"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<sst xmlns="http://schemas.openxmlformats.org/spreadsheetml/2006/main" count="2237" uniqueCount="708">
  <si>
    <t>收入支出决算表</t>
  </si>
  <si>
    <t>公开01表</t>
  </si>
  <si>
    <t>部门：昆明市五华区科学技术和工业信息化局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</si>
  <si>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</si>
  <si>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</si>
  <si>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</si>
  <si>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</si>
  <si>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</si>
  <si>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</si>
  <si>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</si>
  <si>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</si>
  <si>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</si>
  <si>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</si>
  <si>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</si>
  <si>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</si>
  <si>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</si>
  <si>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</si>
  <si>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</si>
  <si>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</si>
  <si>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</si>
  <si>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</si>
  <si>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</si>
  <si>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</si>
  <si>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</si>
  <si>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</si>
  <si>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</si>
  <si>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</si>
  <si>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</si>
  <si>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</si>
  <si>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</si>
  <si>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</si>
  <si>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</si>
  <si>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</si>
  <si>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</si>
  <si>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</si>
  <si>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</si>
  <si>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</si>
  <si>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</si>
  <si>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</si>
  <si>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</si>
  <si>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</si>
  <si>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</si>
  <si>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</si>
  <si>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</si>
  <si>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</si>
  <si>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</si>
  <si>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</si>
  <si>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</si>
  <si>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</si>
  <si>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</si>
  <si>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</si>
  <si>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</si>
  <si>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</si>
  <si>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</si>
  <si>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</si>
  <si>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</si>
  <si>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</si>
  <si>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</si>
  <si>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</si>
  <si>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</si>
  <si>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</si>
  <si>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</si>
  <si>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</si>
  <si>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</si>
  <si>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</si>
  <si>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</si>
  <si>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</si>
  <si>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</si>
  <si>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</si>
  <si>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</si>
  <si>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</si>
  <si>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</si>
  <si>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</si>
  <si>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</si>
  <si>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</si>
  <si>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</si>
  <si>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</si>
  <si>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</si>
  <si>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</si>
  <si>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</si>
  <si>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</si>
  <si>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</si>
  <si>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</si>
  <si>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</si>
  <si>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</si>
  <si>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</si>
  <si>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</si>
  <si>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</si>
  <si>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</si>
  <si>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</si>
  <si>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</si>
  <si>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</si>
  <si>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</si>
  <si>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</si>
  <si>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</si>
  <si>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</si>
  <si>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</si>
  <si>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</si>
  <si>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</si>
  <si>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</si>
  <si>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</si>
  <si>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</si>
  <si>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</si>
  <si>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</si>
  <si>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</si>
  <si>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</si>
  <si>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</si>
  <si>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</si>
  <si>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</si>
  <si>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</si>
  <si>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</si>
  <si>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</si>
  <si>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</si>
  <si>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</si>
  <si>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</si>
  <si>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</si>
  <si>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</si>
  <si>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</si>
  <si>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</si>
  <si>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</si>
  <si>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</si>
  <si>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</si>
  <si>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</si>
  <si>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</si>
  <si>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</si>
  <si>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</si>
  <si>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</si>
  <si>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</si>
  <si>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</si>
  <si>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一般公共服务支出</t>
  </si>
  <si>
    <t>其他共产党事务支出</t>
  </si>
  <si>
    <t>2013699</t>
  </si>
  <si>
    <t>科学技术支出</t>
  </si>
  <si>
    <t>科学技术管理事务</t>
  </si>
  <si>
    <t>2060101</t>
  </si>
  <si>
    <t>行政运行</t>
  </si>
  <si>
    <t>20699</t>
  </si>
  <si>
    <t/>
  </si>
  <si>
    <t>其他科学技术支出</t>
  </si>
  <si>
    <t>2069999</t>
  </si>
  <si>
    <t>208</t>
  </si>
  <si>
    <t>社会保障和就业支出</t>
  </si>
  <si>
    <t>20805</t>
  </si>
  <si>
    <t>行政事业单位养老支出</t>
  </si>
  <si>
    <t>2080501</t>
  </si>
  <si>
    <t>行政单位离退休</t>
  </si>
  <si>
    <t>2080505</t>
  </si>
  <si>
    <t>机关事业单位基本养老保险缴费支出</t>
  </si>
  <si>
    <t>210</t>
  </si>
  <si>
    <t>卫生健康支出</t>
  </si>
  <si>
    <t>21011</t>
  </si>
  <si>
    <t>行政事业单位医疗</t>
  </si>
  <si>
    <t>2101101</t>
  </si>
  <si>
    <t>行政单位医疗</t>
  </si>
  <si>
    <t>2101103</t>
  </si>
  <si>
    <t>公务员医疗补助</t>
  </si>
  <si>
    <t>2101199</t>
  </si>
  <si>
    <t>其他行政事业单位医疗支出</t>
  </si>
  <si>
    <t>215</t>
  </si>
  <si>
    <t>资源勘探工业信息等支出</t>
  </si>
  <si>
    <t>21505</t>
  </si>
  <si>
    <t>工业和信息产业监管</t>
  </si>
  <si>
    <t>2150517</t>
  </si>
  <si>
    <t>产业发展</t>
  </si>
  <si>
    <t>21508</t>
  </si>
  <si>
    <t>支持中小企业发展和管理支出</t>
  </si>
  <si>
    <t>2150805</t>
  </si>
  <si>
    <t>中小企业发展专项</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</si>
  <si>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</si>
  <si>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</si>
  <si>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</si>
  <si>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</si>
  <si>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</si>
  <si>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</si>
  <si>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</si>
  <si>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</si>
  <si>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</si>
  <si>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</si>
  <si>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</si>
  <si>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</si>
  <si>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</si>
  <si>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</si>
  <si>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统计信息事物</t>
  </si>
  <si>
    <t>2010501</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</si>
  <si>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</si>
  <si>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</si>
  <si>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</si>
  <si>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</si>
  <si>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</si>
  <si>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</si>
  <si>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</si>
  <si>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</si>
  <si>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</si>
  <si>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</si>
  <si>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</si>
  <si>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</si>
  <si>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</si>
  <si>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</si>
  <si>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</si>
  <si>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</si>
  <si>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</si>
  <si>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</si>
  <si>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</si>
  <si>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</si>
  <si>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</si>
  <si>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</si>
  <si>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</si>
  <si>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</si>
  <si>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</si>
  <si>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</si>
  <si>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</si>
  <si>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</si>
  <si>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</si>
  <si>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</si>
  <si>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</si>
  <si>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</si>
  <si>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</si>
  <si>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</si>
  <si>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</si>
  <si>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</si>
  <si>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</si>
  <si>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</si>
  <si>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</si>
  <si>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</si>
  <si>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</si>
  <si>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</si>
  <si>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</si>
  <si>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</si>
  <si>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</si>
  <si>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</si>
  <si>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</si>
  <si>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</si>
  <si>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</si>
  <si>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</si>
  <si>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</si>
  <si>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</si>
  <si>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</si>
  <si>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</si>
  <si>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</si>
  <si>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</si>
  <si>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</si>
  <si>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</si>
  <si>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</si>
  <si>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</si>
  <si>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</si>
  <si>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</si>
  <si>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</si>
  <si>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</si>
  <si>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</si>
  <si>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</si>
  <si>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</si>
  <si>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</si>
  <si>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</si>
  <si>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</si>
  <si>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</si>
  <si>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</si>
  <si>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</si>
  <si>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</si>
  <si>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</si>
  <si>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</si>
  <si>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</si>
  <si>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</si>
  <si>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</si>
  <si>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</si>
  <si>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</si>
  <si>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</si>
  <si>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</si>
  <si>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</si>
  <si>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</si>
  <si>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</si>
  <si>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</si>
  <si>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</si>
  <si>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</si>
  <si>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</si>
  <si>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</si>
  <si>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</si>
  <si>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</si>
  <si>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</si>
  <si>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</si>
  <si>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</si>
  <si>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</si>
  <si>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</si>
  <si>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</si>
  <si>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</si>
  <si>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</si>
  <si>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</si>
  <si>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</si>
  <si>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</si>
  <si>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</si>
  <si>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</si>
  <si>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</si>
  <si>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</si>
  <si>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</si>
  <si>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</si>
  <si>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</si>
  <si>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</si>
  <si>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</si>
  <si>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</si>
  <si>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</si>
  <si>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</si>
  <si>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</si>
  <si>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</si>
  <si>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</si>
  <si>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</si>
  <si>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</si>
  <si>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</si>
  <si>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</si>
  <si>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</si>
  <si>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</si>
  <si>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</si>
  <si>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</si>
  <si>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</si>
  <si>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</si>
  <si>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</si>
  <si>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</si>
  <si>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</si>
  <si>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</si>
  <si>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</si>
  <si>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</si>
  <si>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</si>
  <si>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</si>
  <si>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</si>
  <si>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</si>
  <si>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</si>
  <si>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</si>
  <si>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</si>
  <si>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</si>
  <si>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</si>
  <si>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</si>
  <si>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</si>
  <si>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</si>
  <si>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</si>
  <si>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</si>
  <si>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</si>
  <si>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</si>
  <si>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</si>
  <si>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</si>
  <si>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</si>
  <si>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</si>
  <si>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</si>
  <si>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</si>
  <si>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</si>
  <si>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</si>
  <si>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</si>
  <si>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</si>
  <si>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</si>
  <si>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</si>
  <si>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</si>
  <si>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</si>
  <si>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</si>
  <si>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</si>
  <si>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</si>
  <si>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</si>
  <si>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</si>
  <si>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</si>
  <si>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</si>
  <si>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</si>
  <si>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</si>
  <si>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</si>
  <si>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</si>
  <si>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</si>
  <si>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</si>
  <si>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</si>
  <si>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</si>
  <si>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</si>
  <si>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</si>
  <si>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</si>
  <si>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</si>
  <si>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</si>
  <si>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</si>
  <si>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</si>
  <si>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</si>
  <si>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</si>
  <si>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</si>
  <si>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</si>
  <si>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</si>
  <si>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</si>
  <si>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</si>
  <si>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</si>
  <si>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</si>
  <si>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</si>
  <si>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</si>
  <si>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</si>
  <si>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</si>
  <si>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</si>
  <si>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</si>
  <si>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</si>
  <si>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</si>
  <si>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</si>
  <si>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</si>
  <si>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</si>
  <si>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</si>
  <si>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</si>
  <si>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</si>
  <si>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</si>
  <si>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</si>
  <si>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</si>
  <si>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</si>
  <si>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</si>
  <si>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</si>
  <si>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</si>
  <si>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</si>
  <si>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</si>
  <si>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</si>
  <si>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</si>
  <si>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</si>
  <si>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</si>
  <si>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</si>
  <si>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</si>
  <si>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</si>
  <si>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</si>
  <si>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</si>
  <si>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</si>
  <si>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</si>
  <si>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</si>
  <si>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</si>
  <si>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</si>
  <si>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</si>
  <si>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</si>
  <si>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</si>
  <si>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</si>
  <si>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</si>
  <si>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</si>
  <si>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</si>
  <si>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</si>
  <si>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</si>
  <si>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</si>
  <si>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</si>
  <si>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</si>
  <si>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</si>
  <si>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</si>
  <si>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</si>
  <si>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</si>
  <si>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</si>
  <si>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</si>
  <si>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</si>
  <si>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</si>
  <si>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</si>
  <si>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</si>
  <si>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昆明市五华区科学技术和工业信息化局2024年度无政府性基金预算财政拨款收入，也没有政府性基金预算财政拨款支出，故《政府性基金预算财政拨款收入支出决算表》为空表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</si>
  <si>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</si>
  <si>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</si>
  <si>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</si>
  <si>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</si>
  <si>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t>
  </si>
  <si>
    <t>昆明市五华区科学技术和工业信息化局2024年度无国有资本经营收入，也没有国有资本经营安排的支出，故《国有资本经营预算财政拨款收入支出决算表》为空表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</si>
  <si>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</si>
  <si>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</si>
  <si>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</si>
  <si>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</si>
  <si>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</si>
  <si>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</si>
  <si>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</si>
  <si>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</si>
  <si>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</si>
  <si>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</si>
  <si>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</si>
  <si>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</si>
  <si>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</si>
  <si>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</si>
  <si>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</si>
  <si>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</si>
  <si>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</si>
  <si>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</si>
  <si>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</si>
  <si>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</si>
  <si>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</si>
  <si>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</si>
  <si>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</si>
  <si>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</si>
  <si>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</si>
  <si>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</si>
  <si>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</si>
  <si>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</si>
  <si>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</si>
  <si>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</si>
  <si>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</si>
  <si>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</si>
  <si>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</si>
  <si>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</si>
  <si>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</si>
  <si>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</si>
  <si>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</si>
  <si>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</si>
  <si>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</si>
  <si>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昆明市五华区科学技术和工业信息化局2024年度无一般公共预算财政拨款“三公”经费预算，也没有一般公共预算财政拨款“三公”经费的支出，故《一般公共预算财政拨款“三公”经费情况表》为空表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</si>
  <si>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</si>
  <si>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</si>
  <si>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</si>
  <si>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</si>
  <si>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</si>
  <si>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</si>
  <si>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</si>
  <si>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</si>
  <si>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</si>
  <si>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</si>
  <si>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</si>
  <si>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</si>
  <si>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</si>
  <si>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</si>
  <si>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</si>
  <si>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</si>
  <si>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</si>
  <si>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</si>
  <si>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</si>
  <si>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</si>
  <si>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五华区科学技术和工业信息化局的主要职责是：1、贯彻党的科技、工业和信息化、中小企业和非公经济发展方针、政策和法规；拟订全区科技、工业和信息化工作的规范性文件和政策措施。
2、根据全区经济、社会发展规划，组织制定全区科技、工业、信息化建设和信息产业发展战略、重点发展领域，编制并组织实施全区科技、工业、信息化建设和信息产业发展规划和年度计划。
3、助管理区级应用技术研究与开发资金和科技专项资金；负责区内信息化设备采购的审核工作。
4、负责编制并公布年度科学技术计划项目申报指南，编制年度科技计划并经审批后组织实施；组织申报和实施上级科技部门的各类科技计划项目；参与科技类重大建设、技术改造项目的论证；指导协调信息化工程项目的规划、立项与建设；做好高新技术产业化及先进实用技术的转化与推广工作；参与全区技术引进、技术交易工作。
5、负责全区科技统计、科技保密、科技成果工作；负责组织有关科技奖励的申报及推荐工作；组织协调全区科学技术、信息化宣传及普及教育工作。
6、对全区工业实施行业管理；监测分析工业运行的情况，研究全区工业发展领域重大问题，统筹解决运行中出现的问题并提出工作建议。
7、组织协调工业技术进步、节能降耗、清洁生产、资源综合利用工作；组织协调减轻企业负担工作；组织协调电网建设、电网调度监管和电力需求管理工作；参与协调工业园区建设工作。
8、指导和服务辖区中小企业和非公经济的发展，建立完善企业服务长效机制，推动建立完善服务体系，为企业提供政策、信息、人才、项目等方面的协调服务；负责辖区中小企业（非公经济）各项扶持资金的申报工作。 
9、负责组织、协调全区与高等院校、科研机构的科技合作与交流工作；建立健全科技管理体系及科技服务体系，负责全区科技类民办非企业的审查、管理工作。
10、负责研究科技人才资源合理配置，提出有关政策措施；培养科技创新团队；建立科学技术专家库；配合做好上级有关科技人才的推荐、管理和考核工作。
11、负责外国高端人才和外国专业人才来华工作许可的监督和管理。
12、负责对各街道办事处年度科技、工业和信息化工作目标管理责任的考核，指导和协调区级各部门、各街道办事处的科技、工业和信息化工作。
13、完成区委和区政府交办的其他任务。</t>
  </si>
  <si>
    <t>（二）部门绩效目标的设立情况</t>
  </si>
  <si>
    <t>已根据部门“十四五”发展规划、部门职责，结合年度工作任务设立总体绩效目标和年度绩效目标。其中，2024年-2026年部门总体目标为：1.做好深化科技体制改革、科技创新、区校院合作、科技服务业发展、外国人来华工作许可等工作；做好科普、科技统计、科技三下乡、科技活动周等工作。2.做好固定资产投资、GDP支撑性指标任务、招商引资、信息产业发展等经济发展工作；做好全区大数据管理、智慧城市建设、政府信息公开、全区信息化建设、通信基础设施建设、组织和协调区级机关信息网络系统建设和管理、推行电子政务等工作；做好“昆明五华”网站、电子政务横向网等维护工作及无线电管理工作。
2024年年度绩效目标为：                                                                                                                                                                                                                                                                                                                                 1.高企认定的企业户数&gt;=280
2.对辖区45户统计库内企业进行宣传培训覆盖率=100
3.对全区重点企业进行政策宣传&gt;=100
4.研发经费投入科研机构填报数量&gt;=41
5.网格案件处置结案率&gt;=60
6.三公经费控制率&lt;=100
7.社会研发投入额在昆明市各县区排名名次&gt;=第一名
8.向省市推荐各类科技项目和人才&gt;=30
9.部门履职完成率&gt;=95
10.资金使用合规性=100
11.网络设备故障修响应时间&lt;=12
12.经济成本指标&lt;=年度预算批复数
13.区级下达的规上互联网、软件和信息技术服务业
14.企业营业收入增长率&gt;=10
15.高新技术企业营业收入&gt;=310
16.高新技术产品销售（服务）收入&gt;=240
17.R&amp;D投入增速&gt;=5
18.科技型中小企业&gt;=10
19.各单位网络及信息化平台正常使用率&gt;=90%
20.服务对象对部门工作的满意度&gt;=90%
                                                                                                                                                                                                         为了加强部门预算绩效管理，进一步提高财政资金使用效益，我单位的整体支出绩效目标从“产出指标”、“效益指标”、“满意度指标”三个维度设立，并设立了“高企认定的企业户数&gt;=280”，“社会研发投入额在昆明市各县区排名名次&gt;=第一名”，“高新技术产品销售（服务）收入&gt;=240”，“服务对象对部门工作的满意度&gt;=90%”等具体指标。</t>
  </si>
  <si>
    <t>（三）部门整体收支情况</t>
  </si>
  <si>
    <t>昆明市五华区科学技术和工业信息化局2024年度收入合计12,334,762.32元。其中：财政拨款收入12,333,762.32元，占总收入的99.99%；无上级补助收入；无事业收入；无经营收入；无附属单位上缴收入；其他收入1,000.00元，占总收入的0.01%。昆明市五华区科学技术和工业信息化局2024年度支出合计12,338,171.32元。其中：基本支出3,646,769.76元，占总支出的29.56％；项目支出8,691,401.56元，占总支出的70.44％；上缴上级支出0.00元，占总支出的0.00％；经营支出0.00元，占总支出的0.00％；对附属单位补助支出0.00元，占总支出的0.00％。</t>
  </si>
  <si>
    <t>（四）部门预算管理制度建设情况</t>
  </si>
  <si>
    <t>五华区科学技术和工业信息化局根据相关法律法规要求，全面梳理定位主要业务活动流程，根据现状评估存在的问题和风险点，优化内部管理，查缺补漏，修订完善内部管理制度，建立健全内部控制体系。单位内部建立起的规章制度对资金、物资的使用进行有效管理，严格财经纪律和规范使用财政资金。严格执行《昆明市五华区科学技术和工业信息化局内部控制制度》，资金的划拨及使用都遵照财务报销规定。同时，根据2024年我局制定的《昆明市五华区科学技术和工业信息化局财务管理制度》《昆明市五华区科学技术和工业信息化局内部控制实施细则》《昆明市五华区科学技术和工业信息化局用印管理制度》及相关文件规定严格控制支出的合理性、合规性、合法性。</t>
  </si>
  <si>
    <t>（五）严控“三公”经费支出情况</t>
  </si>
  <si>
    <t>2024年度财政拨款“三公”经费支出决算中，财政拨款“三公”经费支出年初预算为0.00元，决算为0.00元，决算较上年减少0.00元，上年无此项支出。</t>
  </si>
  <si>
    <t>二、绩效自评组织情况</t>
  </si>
  <si>
    <t>（一）前期准备</t>
  </si>
  <si>
    <t>我局由办公室牵头，局机关各科室配合，在编制部门预算、专项资金预算时，同时编制相应的部门整体支出绩效目标、项目支出绩效目标。绩效目标清晰，尽量做到可量化、便于审核和评价，绩效目标与市区下达的主要工作任务和我区财政发展规划、部门职责相衔接、相匹配，科学测算资金需求。在项目执行过程后，办公室负责督促预算执行进度，相关处室按工作计划、绩效目标积极开展工作。</t>
  </si>
  <si>
    <t>（二）组织实施</t>
  </si>
  <si>
    <t>昆明市五华区科学技术和工业信息化局高度重视自评工作，根据绩效自评工作要求，由绩效领导小组组长牵头，强调绩效自评工作的重要意义，按照各科室职责分工，结合年初预算申报情况、年度中预算调整情况、全年度预算执行情况和绩效指标设置完成情况，组织各组员共同参与2024年度单位预算整体和项目支出绩效自评工作，确保按时限要求高标准完成自评工作。</t>
  </si>
  <si>
    <t>三、评价情况分析及综合评价结论</t>
  </si>
  <si>
    <t>2024年，我单位积极履职，强化管理，较好的完成了年度工作目标。通过加强预算收支管理，不断建立健全内部管理制度，梳理内部管理流程，部门整体支出管理水平得到提升。根据部门整体支出绩效评价指标体系，我单位2024年度评价得分为88分，绩效等级为良好。其中：部门目标11分，部门职能10分，资源配置12分，预算管理4分、财务管理6分，人力资源管理2分，资产管理2分，业务管理3分，部门产出12分，部门效果20分，部门可持续发展6分。</t>
  </si>
  <si>
    <t>四、存在的问题和整改情况</t>
  </si>
  <si>
    <t>存在的问题；1.年初预算资金与年末实际下达预算资金有差额，部分项目经费年中追加；2.编制的部分绩效目标与预算匹配度有待提高。
改进措施：1.进一步加强部门绩效管理；2.设立合理的评价指标体系；3.深化预算绩效自评工作的宣传培训和交流调研工作；4强化人才队伍建设，配备专职人员管理绩效评价工作。</t>
  </si>
  <si>
    <t>五、绩效自评结果应用</t>
  </si>
  <si>
    <t>将评价结果作为改进预算管理和以后年度预算编制的重要依据。</t>
  </si>
  <si>
    <t>六、主要经验及做法</t>
  </si>
  <si>
    <t>1.严格执行预算，提高财政资金的使用效率和效益。从预算配置情况看，单位的预算收入基本能够覆盖本单位的各个需求方面，预算项目基本按照执行进度进行支付。“厉行节约”效果显著，2024年预算资金基本能够保障单位正常运转需要，能基本保证人员经费和单位工作任务的完成。
2.完善财务资金的管理制度，切实保障部门高效履职。2024年我单位严格遵循《行政单位财务管理制度》等相关国家财经法规和财务管理制度，我单位根据自身情况结合各项规定完善健全了《五华区科学技术和工业信息化局落实“三重一大”事项工作实施办法》、《五华区科学技术和工业信息化局内部控制制度》等部门管理规章制度。做到资金的拨付过程和手续完整，不存在资金截留、资金挤占、资金挪用等情况。</t>
  </si>
  <si>
    <t>七、其他需说明的情况</t>
  </si>
  <si>
    <t>无</t>
  </si>
  <si>
    <t>2024年度部门整体支出绩效自评表</t>
  </si>
  <si>
    <t>基本信息</t>
  </si>
  <si>
    <t>部门
名称</t>
  </si>
  <si>
    <t>昆明市五华区科学技术和工业信息化局</t>
  </si>
  <si>
    <t>部门预算资金（万元）</t>
  </si>
  <si>
    <t>项目年度支出</t>
  </si>
  <si>
    <t>年初</t>
  </si>
  <si>
    <t>预算</t>
  </si>
  <si>
    <t>执行数</t>
  </si>
  <si>
    <t>执行率（%）</t>
  </si>
  <si>
    <t>情况</t>
  </si>
  <si>
    <t>备注</t>
  </si>
  <si>
    <t>调整数</t>
  </si>
  <si>
    <t>确定数</t>
  </si>
  <si>
    <t>说明</t>
  </si>
  <si>
    <t>年度资金总额</t>
  </si>
  <si>
    <t>其中：</t>
  </si>
  <si>
    <t>当年财政拨款</t>
  </si>
  <si>
    <t>上年结转资金</t>
  </si>
  <si>
    <t>非财政拨款</t>
  </si>
  <si>
    <t>部门年度目标</t>
  </si>
  <si>
    <t>1.做好应付未付款的支付工作。
2.按照区政府的要求完成招商引资；做好“昆明五华”网站、电子政务横向网等维护工作及无线电管理工作。</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</si>
  <si>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</si>
  <si>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</si>
  <si>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</si>
  <si>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</si>
  <si>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</si>
  <si>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</si>
  <si>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</si>
  <si>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</si>
  <si>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</si>
  <si>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</si>
  <si>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</si>
  <si>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</si>
  <si>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高企认定的企业户数</t>
  </si>
  <si>
    <t>&gt;=</t>
  </si>
  <si>
    <t>户</t>
  </si>
  <si>
    <t>对辖区45户统计库内企业进行宣传培训覆盖率</t>
  </si>
  <si>
    <t>%</t>
  </si>
  <si>
    <t>对全区重点企业进行政策宣传</t>
  </si>
  <si>
    <t>研发经费投入科研机构填报数量</t>
  </si>
  <si>
    <t>家</t>
  </si>
  <si>
    <t>网格案件处置结案率</t>
  </si>
  <si>
    <t>三公经费控制率</t>
  </si>
  <si>
    <t>&lt;=</t>
  </si>
  <si>
    <t>质量指标</t>
  </si>
  <si>
    <t>社会研发投入额在昆明市各县区排名名次</t>
  </si>
  <si>
    <t>第一名</t>
  </si>
  <si>
    <t>名次</t>
  </si>
  <si>
    <t>第一</t>
  </si>
  <si>
    <t>向省市推荐各类科技项目和人才</t>
  </si>
  <si>
    <t>个</t>
  </si>
  <si>
    <t>部门履职完成率</t>
  </si>
  <si>
    <t>资金使用合规性</t>
  </si>
  <si>
    <t>是否</t>
  </si>
  <si>
    <t>是</t>
  </si>
  <si>
    <t>时效指标</t>
  </si>
  <si>
    <t>网络设备故障修复响应时间</t>
  </si>
  <si>
    <t>小时</t>
  </si>
  <si>
    <t>4小时</t>
  </si>
  <si>
    <t>成本指标</t>
  </si>
  <si>
    <t>经济成本指标</t>
  </si>
  <si>
    <t>年度预算批复数</t>
  </si>
  <si>
    <t>效益指标</t>
  </si>
  <si>
    <t>经济效益指标</t>
  </si>
  <si>
    <t>区级下达的规上互联网、软件和信息技术服务业企业营业收入增长率</t>
  </si>
  <si>
    <t>高新技术企业营业收入</t>
  </si>
  <si>
    <t>亿元</t>
  </si>
  <si>
    <t>高新技术产品销售（服务）收入</t>
  </si>
  <si>
    <t>社会效益指标</t>
  </si>
  <si>
    <t>R&amp;D投入增速</t>
  </si>
  <si>
    <t>科技型中小企业</t>
  </si>
  <si>
    <t>各单位网络及信息化平台正常使用率</t>
  </si>
  <si>
    <t>满意度指标</t>
  </si>
  <si>
    <t>服务对象满意度指标等</t>
  </si>
  <si>
    <t>服务对象对部门工作的满意度</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</si>
  <si>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</si>
  <si>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</si>
  <si>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</si>
  <si>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</si>
  <si>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</si>
  <si>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2022年下半年及2023年上半年结转全市首次升规纳入国家统计的互联网、软件企业补助资金</t>
  </si>
  <si>
    <t>主管部门</t>
  </si>
  <si>
    <t>实施</t>
  </si>
  <si>
    <t>单位</t>
  </si>
  <si>
    <t>项目资金</t>
  </si>
  <si>
    <t>全年</t>
  </si>
  <si>
    <t>分值</t>
  </si>
  <si>
    <t>执行率</t>
  </si>
  <si>
    <t>得分</t>
  </si>
  <si>
    <t xml:space="preserve"> 非财政拨款</t>
  </si>
  <si>
    <t>预期目标</t>
  </si>
  <si>
    <t>实际完成情况</t>
  </si>
  <si>
    <t>年度总体目标</t>
  </si>
  <si>
    <t>为切实提高我区信息产业跨越发展决策科学化水平，推进全市数字经济健康发展，按照《昆明市人民政府关于印发加快推动经济回稳向好若干政策措施的通知》（昆政办〔2023〕2号）文件精神，加快互联网、软件和相关信息技术服务业企业发展，专款专用。</t>
  </si>
  <si>
    <t>扶持云南龙达网络信息科技有限公司、云南延奔信息安全技术股份有限公司、云南速泽科技有限公司3户互联网、软件及相关服务业首次升规企业。</t>
  </si>
  <si>
    <t>年度指标值</t>
  </si>
  <si>
    <t>指标完成情况</t>
  </si>
  <si>
    <t>三级</t>
  </si>
  <si>
    <t>指标</t>
  </si>
  <si>
    <t>度量</t>
  </si>
  <si>
    <t>实际</t>
  </si>
  <si>
    <t>性质</t>
  </si>
  <si>
    <t>完成值</t>
  </si>
  <si>
    <t>新增营业收入超亿元企业户数</t>
  </si>
  <si>
    <t>＝</t>
  </si>
  <si>
    <t>扶持2户以上互联网、软件及相关服务业首次升规企业</t>
  </si>
  <si>
    <t>服务对象</t>
  </si>
  <si>
    <t>被扶持企业服务满意度</t>
  </si>
  <si>
    <t>满意度指标等</t>
  </si>
  <si>
    <t>其他需要说明的事项</t>
  </si>
  <si>
    <t>总分</t>
  </si>
  <si>
    <t>自评等级：优秀</t>
  </si>
  <si>
    <t>2023年结转第二批昆明市规模以上工业企业培育奖励资金</t>
  </si>
  <si>
    <t>为做好稳增长工作，加大规模以上工业企业培育力度，根据《昆明市人民政府关于印发2022年稳增长若干政策措施的通知》（昆政发〔2022〕7号）、《昆明市人民政府办公室关于印发加快推动经济回稳向好若干政策措施的通知》（昆政办〔2023〕2号），对主营业务收入2000万元以上，首次入规且在库存续期满1年的“小升规”企业，给予10万元奖补；对新建投产入规的制造业企业给予20万元奖补，入规当年产值达1亿元及以上的给予50万元奖补，入规当年产值达5亿元及以上的给予250万元奖补，入规当年产值达10亿元及以上的给予500万元奖补。</t>
  </si>
  <si>
    <t>完成</t>
  </si>
  <si>
    <t>2023年新增规模以上工业企业数量</t>
  </si>
  <si>
    <t>保持规模以上工业增加值一定增幅</t>
  </si>
  <si>
    <t>符合奖补条件的企业满意度</t>
  </si>
  <si>
    <t>2023年结转昆明市企业创新平台补助资金</t>
  </si>
  <si>
    <t>贯彻落实《昆明市人民政府办公室关于印发加快推动经济回稳向好若干政策措施的通知》（昆政办发〔2023〕2号）第十一条，支持工业企业转型升级。</t>
  </si>
  <si>
    <t>新认定市级企业技术中心</t>
  </si>
  <si>
    <t>企业通过研发、技术改造和技术创新带来的新收入</t>
  </si>
  <si>
    <t>被补助对象满意度</t>
  </si>
  <si>
    <t>2023年结转昆明市中小企业培育提升专项资金</t>
  </si>
  <si>
    <t>一是梯度培育优质中小企业，引导企业聚焦主业实业、专心细分市场、专注核心业务，支持企业加大研发投人，推动持续创新，走“专精特新"内生式发展道路；二服务对象满意度不低于90％。</t>
  </si>
  <si>
    <t>培育奖补专精特新“小巨人"企业和专精特新中小企业数</t>
  </si>
  <si>
    <t>获补助企业营收增速（％）</t>
  </si>
  <si>
    <t>获扶持中小企业（含服务平台和基地）及所服务中小企业满意度</t>
  </si>
  <si>
    <t>2024年法律顾问经费</t>
  </si>
  <si>
    <t>推进国家治理体系、治理能力现代化的重要举措；是实现依法治国、建设法治国家的重要途径；是落实科学发展观、五大发展理念的重要保障。</t>
  </si>
  <si>
    <t xml:space="preserve"> 协助我局草拟、制订、审查或修改各类合同、协议等法律文件</t>
  </si>
  <si>
    <t>件</t>
  </si>
  <si>
    <t>接受我局委托代理我局参加行政复议、行政诉讼、民事诉讼，维护我单位依法行使行政职权和维护我单位机关的合法权益</t>
  </si>
  <si>
    <t>服务企业满意度</t>
  </si>
  <si>
    <t>2024年省级中小企业发展专项资金</t>
  </si>
  <si>
    <t>一是推动中小企业持续平稳健康发展，中小企业经营主体队伍持续壮大，优质中小企业梯度培育加快推进，市场主体和质量稳步提高，中小企业发展活力、创造力进一步提升；二是加大对国家级专精特新“小巨人”企业支持力度，提升创新能力和专业化水平，增强企业核心竞争力，带动更多中小企业走“专精特新”发展之路；三是构建和完善中小企业公共服务体系，逐步扩大区级中小企业公共服务体系覆盖面，支持国家、省级中小企业公共服务机构降低服务成本、提升服务能力与质效，增强示范效应，进一步优化营商环境；四是推动中小企业管理数字化、业务数字化、融入数字化生态，以数字化转型推动中小企业增强综合实力；五是社会公众和服务对象满意度不低于90%。</t>
  </si>
  <si>
    <t>奖励第五批国家级专精特新“小巨人”企业数量</t>
  </si>
  <si>
    <t>支持中小企业公共服务体系示范项目数量</t>
  </si>
  <si>
    <t>支持中小企业数字化转型“小灯塔”示范企业数量</t>
  </si>
  <si>
    <t>服务当地中小企业数量</t>
  </si>
  <si>
    <t>新增专精特新中小企业数量</t>
  </si>
  <si>
    <t>新增创新型中小企业数量</t>
  </si>
  <si>
    <t>获支持“小灯塔”示范企业数字化转型水平评级</t>
  </si>
  <si>
    <t>中小企业公共服务水平</t>
  </si>
  <si>
    <t>提高</t>
  </si>
  <si>
    <t>推动中小微企业扩增量、提质量</t>
  </si>
  <si>
    <t>提升</t>
  </si>
  <si>
    <t>昆财产业2023年47号2023年省级中小企业发展专项资金</t>
  </si>
  <si>
    <t>一是推动民营经济、中小企业持续平稳健康发展，市场主体培育体系不断健全，中小企业服务水平和发展活力、创造力进一步提升；二是聚焦中小企业技术改造和延链补链强链，支持重点产业链上企业技术改造升级、延伸产业链条，做优做强，提升中小企业创新能力和专业化水平，促进产业集群发展；三是梯度培育优质中小企业，引导企业聚焦主业实业、专心细分市场、专注核心业务，支持企业加大研发投人，推动持续创新，走“专精特新"内生式发展道路；四是引导中小企业开展数字化、网络化、智能化三化"改造，推进物联网、大数据、人工智能等新一代信息技术与制造业深度融合；五是社会公众和服务对象满意度不低于90％。</t>
  </si>
  <si>
    <t>中小微企业户数增速（％）</t>
  </si>
  <si>
    <t>应付未付资金</t>
  </si>
  <si>
    <t>1、付款审批手续完整
2、付款单据真实合法
3、付款及时性&lt;=5日天 
4、促进社会和谐发展
5、预算执行率&gt;=90% 
6、社会群众满意度&gt;=90%</t>
  </si>
  <si>
    <t>按照财政授权支付金额全额拨付应付未付资金</t>
  </si>
  <si>
    <t>付款审批手续完整</t>
  </si>
  <si>
    <t>付款单据真实合法</t>
  </si>
  <si>
    <t>付款及时性</t>
  </si>
  <si>
    <t>5个工作昨日</t>
  </si>
  <si>
    <t>经济成本指标&lt;=预算批复数</t>
  </si>
  <si>
    <t>促进社会和谐发展</t>
  </si>
  <si>
    <t>预算执行率</t>
  </si>
  <si>
    <t>企业满意度</t>
  </si>
  <si>
    <t>短信发送费项目</t>
  </si>
  <si>
    <t>及时发送每月固投、服务业等经济统计数据、指标短信，以及对外宣传、招考信息。</t>
  </si>
  <si>
    <t xml:space="preserve"> 短息发送及时率</t>
  </si>
  <si>
    <t>提高处理问题的及时性</t>
  </si>
  <si>
    <t>短息接收人满意度</t>
  </si>
  <si>
    <t>驻村队员慰问费</t>
  </si>
  <si>
    <t>慰问一名驻村队员</t>
  </si>
  <si>
    <t>慰问人员数量</t>
  </si>
  <si>
    <t>人</t>
  </si>
  <si>
    <t>提高驻村队员的幸福感</t>
  </si>
  <si>
    <t>驻村队员满意度</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</si>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</sst>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5">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9"/>
      <color rgb="FF000000"/>
      <name val="仿宋"/>
      <charset val="134"/>
    </font>
    <font>
      <sz val="10"/>
      <color rgb="FF000000"/>
      <name val="宋体"/>
      <charset val="134"/>
    </font>
    <font>
      <b/>
      <sz val="10.5"/>
      <color rgb="FF000000"/>
      <name val="仿宋"/>
      <charset val="134"/>
    </font>
    <font>
      <sz val="14"/>
      <color rgb="FF000000"/>
      <name val="仿宋"/>
      <charset val="134"/>
    </font>
    <font>
      <sz val="10"/>
      <color rgb="FF000000"/>
      <name val="仿宋"/>
      <charset val="134"/>
    </font>
    <font>
      <sz val="10"/>
      <name val="宋体"/>
      <charset val="134"/>
      <scheme val="minor"/>
    </font>
    <font>
      <sz val="10"/>
      <color rgb="FF000000"/>
      <name val="宋体"/>
      <charset val="1"/>
    </font>
    <font>
      <sz val="11"/>
      <color theme="1"/>
      <name val="仿宋"/>
      <charset val="134"/>
    </font>
    <font>
      <sz val="11"/>
      <color rgb="FF000000"/>
      <name val="仿宋"/>
      <charset val="134"/>
    </font>
    <font>
      <sz val="12"/>
      <color rgb="FFFF0000"/>
      <name val="仿宋"/>
      <charset val="134"/>
    </font>
    <font>
      <sz val="9"/>
      <color indexed="8"/>
      <name val="宋体"/>
      <charset val="134"/>
    </font>
    <font>
      <sz val="9"/>
      <name val="宋体"/>
      <charset val="134"/>
    </font>
    <font>
      <sz val="12"/>
      <name val="宋体"/>
      <charset val="134"/>
    </font>
    <font>
      <sz val="22"/>
      <color indexed="8"/>
      <name val="宋体"/>
      <charset val="134"/>
    </font>
    <font>
      <sz val="10"/>
      <color indexed="8"/>
      <name val="Arial"/>
      <charset val="0"/>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Times New Roman"/>
      <charset val="134"/>
    </font>
  </fonts>
  <fills count="36">
    <fill>
      <patternFill patternType="none"/>
    </fill>
    <fill>
      <patternFill patternType="gray125"/>
    </fill>
    <fill>
      <patternFill patternType="solid">
        <fgColor rgb="FFFFFFFF"/>
        <bgColor indexed="64"/>
      </patternFill>
    </fill>
    <fill>
      <patternFill patternType="solid">
        <fgColor rgb="FFFFFFFF"/>
        <bgColor rgb="FF000000"/>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0">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top/>
      <bottom style="medium">
        <color rgb="FF000000"/>
      </bottom>
      <diagonal/>
    </border>
    <border>
      <left/>
      <right style="medium">
        <color rgb="FF000000"/>
      </right>
      <top style="medium">
        <color rgb="FF000000"/>
      </top>
      <bottom style="medium">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bottom style="medium">
        <color auto="1"/>
      </bottom>
      <diagonal/>
    </border>
    <border>
      <left style="thin">
        <color auto="1"/>
      </left>
      <right style="medium">
        <color auto="1"/>
      </right>
      <top/>
      <bottom style="thin">
        <color auto="1"/>
      </bottom>
      <diagonal/>
    </border>
    <border>
      <left style="thin">
        <color indexed="0"/>
      </left>
      <right style="thin">
        <color indexed="0"/>
      </right>
      <top style="thin">
        <color indexed="0"/>
      </top>
      <bottom/>
      <diagonal/>
    </border>
    <border>
      <left style="thin">
        <color indexed="0"/>
      </left>
      <right/>
      <top style="thin">
        <color indexed="0"/>
      </top>
      <bottom style="thin">
        <color indexed="0"/>
      </bottom>
      <diagonal/>
    </border>
    <border>
      <left/>
      <right style="thin">
        <color indexed="0"/>
      </right>
      <top style="thin">
        <color indexed="0"/>
      </top>
      <bottom style="thin">
        <color indexed="0"/>
      </bottom>
      <diagonal/>
    </border>
    <border>
      <left style="thin">
        <color indexed="0"/>
      </left>
      <right style="thin">
        <color indexed="0"/>
      </right>
      <top/>
      <bottom/>
      <diagonal/>
    </border>
    <border>
      <left style="thin">
        <color indexed="0"/>
      </left>
      <right/>
      <top style="thin">
        <color indexed="0"/>
      </top>
      <bottom/>
      <diagonal/>
    </border>
    <border>
      <left/>
      <right style="thin">
        <color indexed="0"/>
      </right>
      <top style="thin">
        <color indexed="0"/>
      </top>
      <bottom/>
      <diagonal/>
    </border>
    <border>
      <left/>
      <right/>
      <top style="thin">
        <color indexed="0"/>
      </top>
      <bottom style="thin">
        <color indexed="0"/>
      </bottom>
      <diagonal/>
    </border>
    <border>
      <left style="thin">
        <color indexed="0"/>
      </left>
      <right/>
      <top/>
      <bottom style="thin">
        <color indexed="0"/>
      </bottom>
      <diagonal/>
    </border>
    <border>
      <left/>
      <right/>
      <top/>
      <bottom style="thin">
        <color indexed="0"/>
      </bottom>
      <diagonal/>
    </border>
    <border>
      <left/>
      <right style="thin">
        <color indexed="0"/>
      </right>
      <top/>
      <bottom style="thin">
        <color indexed="0"/>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 fillId="5" borderId="6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63" applyNumberFormat="0" applyFill="0" applyAlignment="0" applyProtection="0">
      <alignment vertical="center"/>
    </xf>
    <xf numFmtId="0" fontId="31" fillId="0" borderId="63" applyNumberFormat="0" applyFill="0" applyAlignment="0" applyProtection="0">
      <alignment vertical="center"/>
    </xf>
    <xf numFmtId="0" fontId="32" fillId="0" borderId="64" applyNumberFormat="0" applyFill="0" applyAlignment="0" applyProtection="0">
      <alignment vertical="center"/>
    </xf>
    <xf numFmtId="0" fontId="32" fillId="0" borderId="0" applyNumberFormat="0" applyFill="0" applyBorder="0" applyAlignment="0" applyProtection="0">
      <alignment vertical="center"/>
    </xf>
    <xf numFmtId="0" fontId="33" fillId="6" borderId="65" applyNumberFormat="0" applyAlignment="0" applyProtection="0">
      <alignment vertical="center"/>
    </xf>
    <xf numFmtId="0" fontId="34" fillId="7" borderId="66" applyNumberFormat="0" applyAlignment="0" applyProtection="0">
      <alignment vertical="center"/>
    </xf>
    <xf numFmtId="0" fontId="35" fillId="7" borderId="65" applyNumberFormat="0" applyAlignment="0" applyProtection="0">
      <alignment vertical="center"/>
    </xf>
    <xf numFmtId="0" fontId="36" fillId="8" borderId="67" applyNumberFormat="0" applyAlignment="0" applyProtection="0">
      <alignment vertical="center"/>
    </xf>
    <xf numFmtId="0" fontId="37" fillId="0" borderId="68" applyNumberFormat="0" applyFill="0" applyAlignment="0" applyProtection="0">
      <alignment vertical="center"/>
    </xf>
    <xf numFmtId="0" fontId="38" fillId="0" borderId="69" applyNumberFormat="0" applyFill="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xf numFmtId="0" fontId="16" fillId="0" borderId="0"/>
    <xf numFmtId="0" fontId="15" fillId="0" borderId="0">
      <alignment vertical="top"/>
      <protection locked="0"/>
    </xf>
  </cellStyleXfs>
  <cellXfs count="183">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43" fontId="3" fillId="0" borderId="4" xfId="0" applyNumberFormat="1" applyFont="1" applyFill="1" applyBorder="1" applyAlignment="1">
      <alignment horizontal="center" vertical="center" wrapText="1"/>
    </xf>
    <xf numFmtId="0" fontId="3" fillId="0" borderId="5" xfId="0" applyFont="1" applyFill="1" applyBorder="1" applyAlignment="1">
      <alignment horizontal="justify" vertical="center" wrapText="1"/>
    </xf>
    <xf numFmtId="43" fontId="3" fillId="0" borderId="4" xfId="0" applyNumberFormat="1" applyFont="1" applyFill="1" applyBorder="1" applyAlignment="1">
      <alignment horizontal="right" vertical="center" wrapText="1"/>
    </xf>
    <xf numFmtId="0" fontId="3" fillId="0" borderId="4"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4"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1" xfId="0" applyFont="1" applyFill="1" applyBorder="1" applyAlignment="1">
      <alignment horizontal="left"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3" xfId="0" applyFont="1" applyFill="1" applyBorder="1" applyAlignment="1">
      <alignment horizontal="left" vertical="center" wrapText="1"/>
    </xf>
    <xf numFmtId="0" fontId="1" fillId="0" borderId="13" xfId="0" applyFont="1" applyFill="1" applyBorder="1" applyAlignment="1">
      <alignment horizontal="center" vertical="center"/>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5" xfId="0" applyFont="1" applyFill="1" applyBorder="1" applyAlignment="1">
      <alignment horizontal="left" vertical="center" wrapText="1"/>
    </xf>
    <xf numFmtId="0" fontId="1" fillId="0" borderId="15" xfId="0" applyFont="1" applyFill="1" applyBorder="1" applyAlignment="1">
      <alignment horizontal="center" vertical="center"/>
    </xf>
    <xf numFmtId="0" fontId="3" fillId="0" borderId="16" xfId="0" applyFont="1" applyFill="1" applyBorder="1" applyAlignment="1">
      <alignment horizontal="center" vertical="center" wrapText="1"/>
    </xf>
    <xf numFmtId="0" fontId="3" fillId="0" borderId="0" xfId="0" applyFont="1" applyFill="1" applyAlignment="1">
      <alignment horizontal="center" vertical="center" wrapText="1"/>
    </xf>
    <xf numFmtId="0" fontId="3" fillId="0" borderId="4" xfId="0" applyFont="1" applyFill="1" applyBorder="1" applyAlignment="1">
      <alignment horizontal="justify" vertical="center" wrapText="1"/>
    </xf>
    <xf numFmtId="0" fontId="3" fillId="2" borderId="5" xfId="0"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17"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3"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4" fillId="0" borderId="2" xfId="0" applyFont="1" applyFill="1" applyBorder="1" applyAlignment="1">
      <alignment horizontal="justify" vertical="center" wrapText="1"/>
    </xf>
    <xf numFmtId="0" fontId="4" fillId="0" borderId="0" xfId="0" applyFont="1" applyFill="1" applyAlignment="1">
      <alignment horizontal="justify"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33" xfId="0" applyFont="1" applyFill="1" applyBorder="1" applyAlignment="1">
      <alignment horizontal="center" vertical="center" wrapText="1"/>
    </xf>
    <xf numFmtId="0" fontId="3" fillId="2" borderId="29" xfId="0" applyFont="1" applyFill="1" applyBorder="1" applyAlignment="1">
      <alignment horizontal="center" vertical="center" wrapText="1"/>
    </xf>
    <xf numFmtId="0" fontId="3" fillId="2" borderId="34" xfId="0" applyFont="1" applyFill="1" applyBorder="1" applyAlignment="1">
      <alignment horizontal="center" vertical="center" wrapText="1"/>
    </xf>
    <xf numFmtId="0" fontId="1" fillId="0" borderId="13" xfId="0" applyFont="1" applyFill="1" applyBorder="1" applyAlignment="1">
      <alignment vertical="center"/>
    </xf>
    <xf numFmtId="43" fontId="3" fillId="0" borderId="4" xfId="0" applyNumberFormat="1" applyFont="1" applyFill="1" applyBorder="1" applyAlignment="1">
      <alignment vertical="center" wrapText="1"/>
    </xf>
    <xf numFmtId="0" fontId="5" fillId="0" borderId="0" xfId="0" applyFont="1" applyFill="1" applyAlignment="1">
      <alignment horizontal="left" vertical="center"/>
    </xf>
    <xf numFmtId="0" fontId="1" fillId="0" borderId="0" xfId="0" applyFont="1" applyFill="1" applyAlignment="1">
      <alignment horizontal="left" vertical="center"/>
    </xf>
    <xf numFmtId="0" fontId="1" fillId="0" borderId="0" xfId="0" applyFont="1" applyFill="1" applyAlignment="1">
      <alignment vertical="center" wrapText="1"/>
    </xf>
    <xf numFmtId="0" fontId="1" fillId="0" borderId="0" xfId="0" applyFont="1" applyFill="1" applyAlignment="1">
      <alignment horizontal="center" vertical="center"/>
    </xf>
    <xf numFmtId="0" fontId="2" fillId="0" borderId="0" xfId="0" applyFont="1" applyFill="1" applyAlignment="1">
      <alignment horizontal="center" vertical="center" wrapText="1"/>
    </xf>
    <xf numFmtId="0" fontId="6" fillId="0" borderId="13" xfId="0" applyFont="1" applyFill="1" applyBorder="1" applyAlignment="1">
      <alignment horizontal="center" vertical="center"/>
    </xf>
    <xf numFmtId="0" fontId="6" fillId="0" borderId="13"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3" fillId="0" borderId="13"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3" xfId="0" applyFont="1" applyFill="1" applyBorder="1" applyAlignment="1">
      <alignment horizontal="center" vertical="center" wrapText="1"/>
    </xf>
    <xf numFmtId="176" fontId="9" fillId="0" borderId="13" xfId="0" applyNumberFormat="1" applyFont="1" applyFill="1" applyBorder="1" applyAlignment="1">
      <alignment horizontal="center" vertical="center"/>
    </xf>
    <xf numFmtId="4" fontId="10" fillId="3" borderId="13" xfId="50" applyNumberFormat="1" applyFont="1" applyFill="1" applyBorder="1" applyAlignment="1" applyProtection="1">
      <alignment horizontal="center" vertical="center"/>
      <protection locked="0"/>
    </xf>
    <xf numFmtId="0" fontId="8" fillId="0" borderId="13" xfId="0" applyFont="1" applyFill="1" applyBorder="1" applyAlignment="1">
      <alignment horizontal="justify" vertical="center" wrapText="1"/>
    </xf>
    <xf numFmtId="0" fontId="8" fillId="0" borderId="13" xfId="0" applyFont="1" applyFill="1" applyBorder="1" applyAlignment="1">
      <alignment horizontal="right" vertical="center" wrapText="1"/>
    </xf>
    <xf numFmtId="0" fontId="11" fillId="0" borderId="13" xfId="0" applyFont="1" applyFill="1" applyBorder="1" applyAlignment="1">
      <alignment vertical="center" wrapText="1"/>
    </xf>
    <xf numFmtId="0" fontId="11" fillId="0" borderId="13" xfId="0" applyFont="1" applyFill="1" applyBorder="1" applyAlignment="1">
      <alignment horizontal="center" vertical="center"/>
    </xf>
    <xf numFmtId="0" fontId="11" fillId="0" borderId="13" xfId="0" applyFont="1" applyFill="1" applyBorder="1" applyAlignment="1">
      <alignment vertical="center"/>
    </xf>
    <xf numFmtId="0" fontId="12" fillId="0" borderId="13" xfId="0" applyFont="1" applyFill="1" applyBorder="1" applyAlignment="1">
      <alignment horizontal="center" vertical="center"/>
    </xf>
    <xf numFmtId="0" fontId="12" fillId="0" borderId="13" xfId="0" applyFont="1" applyFill="1" applyBorder="1" applyAlignment="1">
      <alignment horizontal="center" vertical="center" wrapText="1"/>
    </xf>
    <xf numFmtId="0" fontId="12" fillId="0" borderId="13" xfId="0" applyFont="1" applyFill="1" applyBorder="1" applyAlignment="1">
      <alignment horizontal="left" vertical="center" wrapText="1"/>
    </xf>
    <xf numFmtId="0" fontId="11" fillId="0" borderId="13" xfId="0" applyFont="1" applyFill="1" applyBorder="1" applyAlignment="1">
      <alignment horizontal="center" vertical="center" wrapText="1"/>
    </xf>
    <xf numFmtId="0" fontId="12" fillId="0" borderId="13" xfId="0" applyFont="1" applyFill="1" applyBorder="1" applyAlignment="1">
      <alignment vertical="center" wrapText="1"/>
    </xf>
    <xf numFmtId="0" fontId="5" fillId="0" borderId="0" xfId="0" applyFont="1" applyFill="1" applyAlignment="1">
      <alignment horizontal="left" vertical="center" wrapText="1"/>
    </xf>
    <xf numFmtId="0" fontId="5" fillId="0" borderId="0" xfId="0" applyFont="1" applyFill="1" applyAlignment="1">
      <alignment horizontal="center" vertical="center"/>
    </xf>
    <xf numFmtId="0" fontId="3" fillId="0" borderId="13" xfId="0" applyFont="1" applyFill="1" applyBorder="1" applyAlignment="1">
      <alignment horizontal="right" vertical="center" wrapText="1"/>
    </xf>
    <xf numFmtId="0" fontId="8" fillId="0" borderId="13" xfId="0" applyFont="1" applyFill="1" applyBorder="1" applyAlignment="1">
      <alignment horizontal="right" vertical="center"/>
    </xf>
    <xf numFmtId="4" fontId="5" fillId="2" borderId="13" xfId="0" applyNumberFormat="1" applyFont="1" applyFill="1" applyBorder="1" applyAlignment="1">
      <alignment horizontal="right" vertical="center"/>
    </xf>
    <xf numFmtId="0" fontId="8" fillId="2" borderId="13" xfId="0" applyFont="1" applyFill="1" applyBorder="1" applyAlignment="1">
      <alignment horizontal="right" vertical="center"/>
    </xf>
    <xf numFmtId="0" fontId="8" fillId="2" borderId="13" xfId="0" applyFont="1" applyFill="1" applyBorder="1" applyAlignment="1">
      <alignment horizontal="center" vertical="center"/>
    </xf>
    <xf numFmtId="10" fontId="12" fillId="0" borderId="13" xfId="0" applyNumberFormat="1" applyFont="1" applyFill="1" applyBorder="1" applyAlignment="1">
      <alignment horizontal="center" vertical="center" wrapText="1"/>
    </xf>
    <xf numFmtId="0" fontId="13" fillId="0" borderId="13" xfId="0" applyFont="1" applyFill="1" applyBorder="1" applyAlignment="1">
      <alignment horizontal="center" vertical="center"/>
    </xf>
    <xf numFmtId="0" fontId="14" fillId="0" borderId="35" xfId="0" applyNumberFormat="1" applyFont="1" applyFill="1" applyBorder="1" applyAlignment="1" applyProtection="1">
      <alignment horizontal="center" vertical="center" wrapText="1"/>
    </xf>
    <xf numFmtId="0" fontId="14" fillId="0" borderId="36" xfId="0" applyNumberFormat="1" applyFont="1" applyFill="1" applyBorder="1" applyAlignment="1" applyProtection="1">
      <alignment horizontal="left" vertical="center" wrapText="1"/>
    </xf>
    <xf numFmtId="0" fontId="14" fillId="0" borderId="37" xfId="0" applyNumberFormat="1" applyFont="1" applyFill="1" applyBorder="1" applyAlignment="1" applyProtection="1">
      <alignment horizontal="left" vertical="center" wrapText="1"/>
    </xf>
    <xf numFmtId="49" fontId="14" fillId="0" borderId="36" xfId="0" applyNumberFormat="1" applyFont="1" applyFill="1" applyBorder="1" applyAlignment="1" applyProtection="1">
      <alignment horizontal="left" vertical="center" wrapText="1"/>
    </xf>
    <xf numFmtId="0" fontId="14" fillId="0" borderId="38" xfId="0" applyNumberFormat="1" applyFont="1" applyFill="1" applyBorder="1" applyAlignment="1" applyProtection="1">
      <alignment horizontal="center" vertical="center" wrapText="1"/>
    </xf>
    <xf numFmtId="49" fontId="15" fillId="0" borderId="36" xfId="0" applyNumberFormat="1" applyFont="1" applyFill="1" applyBorder="1" applyAlignment="1" applyProtection="1">
      <alignment horizontal="left" vertical="center" wrapText="1"/>
    </xf>
    <xf numFmtId="0" fontId="14" fillId="0" borderId="39" xfId="0" applyNumberFormat="1" applyFont="1" applyFill="1" applyBorder="1" applyAlignment="1" applyProtection="1">
      <alignment horizontal="left" vertical="center" wrapText="1"/>
    </xf>
    <xf numFmtId="0" fontId="14" fillId="0" borderId="40" xfId="0" applyNumberFormat="1" applyFont="1" applyFill="1" applyBorder="1" applyAlignment="1" applyProtection="1">
      <alignment horizontal="left" vertical="center" wrapText="1"/>
    </xf>
    <xf numFmtId="0" fontId="14" fillId="0" borderId="39" xfId="0" applyNumberFormat="1" applyFont="1" applyFill="1" applyBorder="1" applyAlignment="1" applyProtection="1">
      <alignment horizontal="center" vertical="center" wrapText="1"/>
    </xf>
    <xf numFmtId="0" fontId="14" fillId="0" borderId="13" xfId="0" applyNumberFormat="1" applyFont="1" applyFill="1" applyBorder="1" applyAlignment="1" applyProtection="1">
      <alignment horizontal="left" vertical="center" wrapText="1"/>
    </xf>
    <xf numFmtId="49" fontId="14" fillId="0" borderId="41" xfId="0" applyNumberFormat="1" applyFont="1" applyFill="1" applyBorder="1" applyAlignment="1" applyProtection="1">
      <alignment horizontal="left" vertical="center" wrapText="1"/>
    </xf>
    <xf numFmtId="0" fontId="14" fillId="0" borderId="42" xfId="0" applyNumberFormat="1" applyFont="1" applyFill="1" applyBorder="1" applyAlignment="1" applyProtection="1">
      <alignment horizontal="center" vertical="center" wrapText="1"/>
    </xf>
    <xf numFmtId="0" fontId="14" fillId="0" borderId="43" xfId="0" applyNumberFormat="1" applyFont="1" applyFill="1" applyBorder="1" applyAlignment="1" applyProtection="1">
      <alignment horizontal="left" vertical="center" wrapText="1"/>
    </xf>
    <xf numFmtId="0" fontId="14" fillId="0" borderId="44" xfId="0" applyNumberFormat="1" applyFont="1" applyFill="1" applyBorder="1" applyAlignment="1" applyProtection="1">
      <alignment horizontal="left" vertical="center" wrapText="1"/>
    </xf>
    <xf numFmtId="0" fontId="14" fillId="0" borderId="41" xfId="0" applyNumberFormat="1" applyFont="1" applyFill="1" applyBorder="1" applyAlignment="1" applyProtection="1">
      <alignment horizontal="left" vertical="center" wrapText="1"/>
    </xf>
    <xf numFmtId="49" fontId="15" fillId="0" borderId="41" xfId="0" applyNumberFormat="1" applyFont="1" applyFill="1" applyBorder="1" applyAlignment="1" applyProtection="1">
      <alignment horizontal="left" vertical="center" wrapText="1"/>
    </xf>
    <xf numFmtId="49" fontId="14" fillId="0" borderId="37" xfId="0" applyNumberFormat="1" applyFont="1" applyFill="1" applyBorder="1" applyAlignment="1" applyProtection="1">
      <alignment horizontal="left" vertical="center" wrapText="1"/>
    </xf>
    <xf numFmtId="49" fontId="15" fillId="0" borderId="37" xfId="0" applyNumberFormat="1" applyFont="1" applyFill="1" applyBorder="1" applyAlignment="1" applyProtection="1">
      <alignment horizontal="left" vertical="center" wrapText="1"/>
    </xf>
    <xf numFmtId="0" fontId="16" fillId="0" borderId="0" xfId="0" applyFont="1" applyFill="1" applyBorder="1" applyAlignment="1"/>
    <xf numFmtId="0" fontId="16" fillId="0" borderId="0" xfId="0" applyFont="1" applyFill="1" applyBorder="1" applyAlignment="1">
      <alignment horizontal="center"/>
    </xf>
    <xf numFmtId="0" fontId="16" fillId="0" borderId="0" xfId="49" applyFill="1" applyAlignment="1">
      <alignment vertical="center"/>
    </xf>
    <xf numFmtId="0" fontId="16" fillId="0" borderId="0" xfId="49" applyFill="1" applyAlignment="1">
      <alignment vertical="center" wrapText="1"/>
    </xf>
    <xf numFmtId="0" fontId="17" fillId="0" borderId="0" xfId="0" applyFont="1" applyFill="1" applyAlignment="1">
      <alignment horizontal="center"/>
    </xf>
    <xf numFmtId="0" fontId="18" fillId="0" borderId="0" xfId="0" applyFont="1" applyFill="1" applyBorder="1" applyAlignment="1"/>
    <xf numFmtId="0" fontId="19" fillId="0" borderId="0" xfId="0" applyFont="1" applyFill="1" applyBorder="1" applyAlignment="1"/>
    <xf numFmtId="0" fontId="20" fillId="0" borderId="13" xfId="0" applyFont="1" applyFill="1" applyBorder="1" applyAlignment="1">
      <alignment horizontal="center" vertical="center" shrinkToFit="1"/>
    </xf>
    <xf numFmtId="0" fontId="20" fillId="0" borderId="45" xfId="0" applyFont="1" applyFill="1" applyBorder="1" applyAlignment="1">
      <alignment horizontal="center" vertical="center" shrinkToFit="1"/>
    </xf>
    <xf numFmtId="0" fontId="20" fillId="0" borderId="13" xfId="0" applyFont="1" applyFill="1" applyBorder="1" applyAlignment="1">
      <alignment horizontal="center" vertical="center" wrapText="1"/>
    </xf>
    <xf numFmtId="0" fontId="20" fillId="0" borderId="46" xfId="0" applyFont="1" applyFill="1" applyBorder="1" applyAlignment="1">
      <alignment horizontal="center" vertical="center" shrinkToFit="1"/>
    </xf>
    <xf numFmtId="0" fontId="20" fillId="0" borderId="47" xfId="0" applyFont="1" applyFill="1" applyBorder="1" applyAlignment="1">
      <alignment horizontal="center" vertical="center" shrinkToFit="1"/>
    </xf>
    <xf numFmtId="49" fontId="20" fillId="0" borderId="13" xfId="0" applyNumberFormat="1" applyFont="1" applyFill="1" applyBorder="1" applyAlignment="1">
      <alignment horizontal="center" vertical="center" shrinkToFit="1"/>
    </xf>
    <xf numFmtId="0" fontId="20" fillId="0" borderId="13" xfId="0" applyFont="1" applyFill="1" applyBorder="1" applyAlignment="1">
      <alignment horizontal="left" vertical="center" shrinkToFit="1"/>
    </xf>
    <xf numFmtId="4" fontId="20" fillId="0" borderId="13" xfId="0" applyNumberFormat="1" applyFont="1" applyFill="1" applyBorder="1" applyAlignment="1">
      <alignment horizontal="left" vertical="center" shrinkToFit="1"/>
    </xf>
    <xf numFmtId="4" fontId="20" fillId="0" borderId="13" xfId="0" applyNumberFormat="1" applyFont="1" applyFill="1" applyBorder="1" applyAlignment="1">
      <alignment horizontal="right" vertical="center" shrinkToFit="1"/>
    </xf>
    <xf numFmtId="0" fontId="21" fillId="0" borderId="0" xfId="0" applyFont="1" applyFill="1" applyAlignment="1">
      <alignment horizontal="left" vertical="top" wrapText="1"/>
    </xf>
    <xf numFmtId="0" fontId="19" fillId="0" borderId="0" xfId="0" applyFont="1" applyFill="1" applyBorder="1" applyAlignment="1">
      <alignment horizontal="center"/>
    </xf>
    <xf numFmtId="4" fontId="20" fillId="0" borderId="45" xfId="0" applyNumberFormat="1" applyFont="1" applyFill="1" applyBorder="1" applyAlignment="1">
      <alignment horizontal="center" vertical="center" shrinkToFit="1"/>
    </xf>
    <xf numFmtId="4" fontId="20" fillId="0" borderId="48" xfId="0" applyNumberFormat="1" applyFont="1" applyFill="1" applyBorder="1" applyAlignment="1">
      <alignment horizontal="center" vertical="center" shrinkToFit="1"/>
    </xf>
    <xf numFmtId="4" fontId="20" fillId="0" borderId="13" xfId="0" applyNumberFormat="1" applyFont="1" applyFill="1" applyBorder="1" applyAlignment="1">
      <alignment horizontal="center" vertical="center" shrinkToFit="1"/>
    </xf>
    <xf numFmtId="4" fontId="20" fillId="0" borderId="49" xfId="0" applyNumberFormat="1" applyFont="1" applyFill="1" applyBorder="1" applyAlignment="1">
      <alignment horizontal="center" vertical="center" shrinkToFit="1"/>
    </xf>
    <xf numFmtId="4" fontId="20" fillId="0" borderId="50" xfId="0" applyNumberFormat="1" applyFont="1" applyFill="1" applyBorder="1" applyAlignment="1">
      <alignment horizontal="center" vertical="center" shrinkToFit="1"/>
    </xf>
    <xf numFmtId="4" fontId="20" fillId="0" borderId="13" xfId="0" applyNumberFormat="1" applyFont="1" applyFill="1" applyBorder="1" applyAlignment="1">
      <alignment horizontal="center" vertical="center" wrapText="1" shrinkToFit="1"/>
    </xf>
    <xf numFmtId="0" fontId="17" fillId="0" borderId="0" xfId="0" applyFont="1" applyFill="1" applyAlignment="1">
      <alignment horizontal="center" wrapText="1"/>
    </xf>
    <xf numFmtId="0" fontId="16" fillId="0" borderId="0" xfId="0" applyFont="1" applyFill="1" applyBorder="1" applyAlignment="1">
      <alignment wrapText="1"/>
    </xf>
    <xf numFmtId="4" fontId="20" fillId="0" borderId="48" xfId="0" applyNumberFormat="1" applyFont="1" applyFill="1" applyBorder="1" applyAlignment="1">
      <alignment horizontal="center" vertical="center" wrapText="1" shrinkToFit="1"/>
    </xf>
    <xf numFmtId="4" fontId="20" fillId="0" borderId="51" xfId="0" applyNumberFormat="1" applyFont="1" applyFill="1" applyBorder="1" applyAlignment="1">
      <alignment horizontal="center" vertical="center" shrinkToFit="1"/>
    </xf>
    <xf numFmtId="0" fontId="20" fillId="0" borderId="13" xfId="0" applyFont="1" applyFill="1" applyBorder="1" applyAlignment="1">
      <alignment horizontal="center" vertical="center" wrapText="1" shrinkToFit="1"/>
    </xf>
    <xf numFmtId="0" fontId="16" fillId="0" borderId="13" xfId="0" applyFont="1" applyFill="1" applyBorder="1" applyAlignment="1">
      <alignment horizontal="center" vertical="center"/>
    </xf>
    <xf numFmtId="0" fontId="16" fillId="0" borderId="13" xfId="0" applyFont="1" applyFill="1" applyBorder="1" applyAlignment="1"/>
    <xf numFmtId="0" fontId="20" fillId="0" borderId="51" xfId="0" applyFont="1" applyFill="1" applyBorder="1" applyAlignment="1">
      <alignment horizontal="center" vertical="center" shrinkToFit="1"/>
    </xf>
    <xf numFmtId="0" fontId="20" fillId="0" borderId="48" xfId="0" applyFont="1" applyFill="1" applyBorder="1" applyAlignment="1">
      <alignment horizontal="center" vertical="center" shrinkToFit="1"/>
    </xf>
    <xf numFmtId="0" fontId="20" fillId="0" borderId="52" xfId="0" applyFont="1" applyFill="1" applyBorder="1" applyAlignment="1">
      <alignment horizontal="center" vertical="center" shrinkToFit="1"/>
    </xf>
    <xf numFmtId="0" fontId="20" fillId="0" borderId="53" xfId="0" applyFont="1" applyFill="1" applyBorder="1" applyAlignment="1">
      <alignment horizontal="center" vertical="center" shrinkToFit="1"/>
    </xf>
    <xf numFmtId="49" fontId="20" fillId="0" borderId="49" xfId="0" applyNumberFormat="1" applyFont="1" applyFill="1" applyBorder="1" applyAlignment="1">
      <alignment horizontal="center" vertical="center" shrinkToFit="1"/>
    </xf>
    <xf numFmtId="0" fontId="19" fillId="0" borderId="0" xfId="0" applyFont="1" applyFill="1" applyBorder="1" applyAlignment="1">
      <alignment horizontal="right"/>
    </xf>
    <xf numFmtId="0" fontId="22" fillId="0" borderId="0" xfId="0" applyFont="1" applyAlignment="1">
      <alignment horizontal="center" vertical="center"/>
    </xf>
    <xf numFmtId="0" fontId="21" fillId="0" borderId="0" xfId="0" applyFont="1" applyAlignment="1"/>
    <xf numFmtId="0" fontId="23" fillId="2" borderId="54" xfId="0" applyNumberFormat="1" applyFont="1" applyFill="1" applyBorder="1" applyAlignment="1">
      <alignment horizontal="center" vertical="center"/>
    </xf>
    <xf numFmtId="0" fontId="23" fillId="2" borderId="54" xfId="0" applyNumberFormat="1" applyFont="1" applyFill="1" applyBorder="1" applyAlignment="1">
      <alignment horizontal="left" vertical="center"/>
    </xf>
    <xf numFmtId="4" fontId="23" fillId="2" borderId="54" xfId="0" applyNumberFormat="1" applyFont="1" applyFill="1" applyBorder="1" applyAlignment="1">
      <alignment horizontal="right" vertical="center"/>
    </xf>
    <xf numFmtId="0" fontId="23" fillId="2" borderId="54" xfId="0" applyNumberFormat="1" applyFont="1" applyFill="1" applyBorder="1" applyAlignment="1">
      <alignment horizontal="left" vertical="center" wrapText="1"/>
    </xf>
    <xf numFmtId="0" fontId="23" fillId="2" borderId="0" xfId="0" applyNumberFormat="1" applyFont="1" applyFill="1" applyAlignment="1">
      <alignment horizontal="left" vertical="center" wrapText="1"/>
    </xf>
    <xf numFmtId="0" fontId="15" fillId="0" borderId="0" xfId="0" applyFont="1" applyAlignment="1"/>
    <xf numFmtId="3" fontId="23" fillId="2" borderId="54" xfId="0" applyNumberFormat="1" applyFont="1" applyFill="1" applyBorder="1" applyAlignment="1">
      <alignment horizontal="right" vertical="center"/>
    </xf>
    <xf numFmtId="0" fontId="16" fillId="0" borderId="0" xfId="0" applyFont="1" applyAlignment="1"/>
    <xf numFmtId="0" fontId="23" fillId="4" borderId="54" xfId="0" applyNumberFormat="1" applyFont="1" applyFill="1" applyBorder="1" applyAlignment="1">
      <alignment horizontal="center" vertical="center" wrapText="1"/>
    </xf>
    <xf numFmtId="0" fontId="23" fillId="2" borderId="55" xfId="0" applyNumberFormat="1" applyFont="1" applyFill="1" applyBorder="1" applyAlignment="1">
      <alignment horizontal="left" vertical="center"/>
    </xf>
    <xf numFmtId="0" fontId="16" fillId="0" borderId="0" xfId="0" applyFont="1" applyFill="1" applyAlignment="1">
      <alignment horizontal="left" vertical="center"/>
    </xf>
    <xf numFmtId="0" fontId="24" fillId="0" borderId="0" xfId="0" applyFont="1" applyAlignment="1">
      <alignment horizontal="center" vertical="center"/>
    </xf>
    <xf numFmtId="0" fontId="23" fillId="4" borderId="54" xfId="0" applyNumberFormat="1" applyFont="1" applyFill="1" applyBorder="1" applyAlignment="1">
      <alignment horizontal="center" vertical="center"/>
    </xf>
    <xf numFmtId="0" fontId="23" fillId="4" borderId="54" xfId="0" applyNumberFormat="1" applyFont="1" applyFill="1" applyBorder="1" applyAlignment="1">
      <alignment horizontal="left" vertical="center"/>
    </xf>
    <xf numFmtId="0" fontId="5" fillId="2" borderId="54" xfId="0" applyNumberFormat="1" applyFont="1" applyFill="1" applyBorder="1" applyAlignment="1">
      <alignment horizontal="right" vertical="center"/>
    </xf>
    <xf numFmtId="0" fontId="23" fillId="2" borderId="54" xfId="0" applyNumberFormat="1" applyFont="1" applyFill="1" applyBorder="1" applyAlignment="1">
      <alignment horizontal="right" vertical="center"/>
    </xf>
    <xf numFmtId="4" fontId="5" fillId="2" borderId="54" xfId="0" applyNumberFormat="1" applyFont="1" applyFill="1" applyBorder="1" applyAlignment="1">
      <alignment horizontal="right" vertical="center"/>
    </xf>
    <xf numFmtId="4" fontId="23" fillId="2" borderId="54" xfId="0" applyNumberFormat="1" applyFont="1" applyFill="1" applyBorder="1" applyAlignment="1">
      <alignment horizontal="left" vertical="center"/>
    </xf>
    <xf numFmtId="4" fontId="23" fillId="4" borderId="54" xfId="0" applyNumberFormat="1" applyFont="1" applyFill="1" applyBorder="1" applyAlignment="1">
      <alignment horizontal="center" vertical="center"/>
    </xf>
    <xf numFmtId="0" fontId="23" fillId="2" borderId="56" xfId="0" applyNumberFormat="1" applyFont="1" applyFill="1" applyBorder="1" applyAlignment="1">
      <alignment horizontal="left" vertical="center"/>
    </xf>
    <xf numFmtId="0" fontId="23" fillId="2" borderId="57" xfId="0" applyNumberFormat="1" applyFont="1" applyFill="1" applyBorder="1" applyAlignment="1">
      <alignment horizontal="left" vertical="center"/>
    </xf>
    <xf numFmtId="0" fontId="23" fillId="2" borderId="58" xfId="0" applyNumberFormat="1" applyFont="1" applyFill="1" applyBorder="1" applyAlignment="1">
      <alignment horizontal="left" vertical="center"/>
    </xf>
    <xf numFmtId="0" fontId="20" fillId="0" borderId="59" xfId="0" applyFont="1" applyFill="1" applyBorder="1" applyAlignment="1">
      <alignment horizontal="left" vertical="center" shrinkToFit="1"/>
    </xf>
    <xf numFmtId="0" fontId="20" fillId="0" borderId="60" xfId="0" applyFont="1" applyFill="1" applyBorder="1" applyAlignment="1">
      <alignment horizontal="left" vertical="center" shrinkToFit="1"/>
    </xf>
    <xf numFmtId="0" fontId="20" fillId="0" borderId="61" xfId="0" applyFont="1" applyFill="1" applyBorder="1" applyAlignment="1">
      <alignment horizontal="left" vertical="center" shrinkToFit="1"/>
    </xf>
    <xf numFmtId="0" fontId="23" fillId="4" borderId="56" xfId="0" applyNumberFormat="1" applyFont="1" applyFill="1" applyBorder="1" applyAlignment="1">
      <alignment horizontal="left" vertical="center"/>
    </xf>
    <xf numFmtId="0" fontId="23" fillId="4" borderId="57" xfId="0" applyNumberFormat="1" applyFont="1" applyFill="1" applyBorder="1" applyAlignment="1">
      <alignment horizontal="left" vertical="center"/>
    </xf>
    <xf numFmtId="0" fontId="23" fillId="4" borderId="58" xfId="0" applyNumberFormat="1" applyFont="1" applyFill="1" applyBorder="1" applyAlignment="1">
      <alignment horizontal="left" vertical="center"/>
    </xf>
    <xf numFmtId="0" fontId="0" fillId="0" borderId="0" xfId="0" applyFont="1" applyAlignment="1">
      <alignment horizontal="left" vertical="center"/>
    </xf>
    <xf numFmtId="0" fontId="16" fillId="0" borderId="0" xfId="0" applyFont="1" applyAlignment="1">
      <alignment horizontal="left"/>
    </xf>
    <xf numFmtId="0" fontId="23" fillId="4" borderId="54" xfId="0" applyNumberFormat="1"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tabSelected="1" workbookViewId="0">
      <pane ySplit="6" topLeftCell="A7" activePane="bottomLeft" state="frozen"/>
      <selection/>
      <selection pane="bottomLeft" activeCell="J39" sqref="J39"/>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63" t="s">
        <v>0</v>
      </c>
    </row>
    <row r="2" ht="14.25" spans="6:6">
      <c r="F2" s="159" t="s">
        <v>1</v>
      </c>
    </row>
    <row r="3" ht="14.25" spans="1:6">
      <c r="A3" s="159" t="s">
        <v>2</v>
      </c>
      <c r="F3" s="159" t="s">
        <v>3</v>
      </c>
    </row>
    <row r="4" ht="19.5" customHeight="1" spans="1:6">
      <c r="A4" s="164" t="s">
        <v>4</v>
      </c>
      <c r="B4" s="164"/>
      <c r="C4" s="164"/>
      <c r="D4" s="164" t="s">
        <v>5</v>
      </c>
      <c r="E4" s="164"/>
      <c r="F4" s="164"/>
    </row>
    <row r="5" ht="19.5" customHeight="1" spans="1:6">
      <c r="A5" s="164" t="s">
        <v>6</v>
      </c>
      <c r="B5" s="164" t="s">
        <v>7</v>
      </c>
      <c r="C5" s="164" t="s">
        <v>8</v>
      </c>
      <c r="D5" s="164" t="s">
        <v>9</v>
      </c>
      <c r="E5" s="164" t="s">
        <v>7</v>
      </c>
      <c r="F5" s="164" t="s">
        <v>8</v>
      </c>
    </row>
    <row r="6" ht="19.5" customHeight="1" spans="1:6">
      <c r="A6" s="164" t="s">
        <v>10</v>
      </c>
      <c r="B6" s="164"/>
      <c r="C6" s="164" t="s">
        <v>11</v>
      </c>
      <c r="D6" s="164" t="s">
        <v>10</v>
      </c>
      <c r="E6" s="164"/>
      <c r="F6" s="164" t="s">
        <v>12</v>
      </c>
    </row>
    <row r="7" ht="19.5" customHeight="1" spans="1:6">
      <c r="A7" s="165" t="s">
        <v>13</v>
      </c>
      <c r="B7" s="164" t="s">
        <v>11</v>
      </c>
      <c r="C7" s="154">
        <v>12333762.32</v>
      </c>
      <c r="D7" s="165" t="s">
        <v>14</v>
      </c>
      <c r="E7" s="164" t="s">
        <v>15</v>
      </c>
      <c r="F7" s="154">
        <v>4409</v>
      </c>
    </row>
    <row r="8" ht="19.5" customHeight="1" spans="1:6">
      <c r="A8" s="165" t="s">
        <v>16</v>
      </c>
      <c r="B8" s="164" t="s">
        <v>12</v>
      </c>
      <c r="C8" s="154">
        <v>0</v>
      </c>
      <c r="D8" s="165" t="s">
        <v>17</v>
      </c>
      <c r="E8" s="164" t="s">
        <v>18</v>
      </c>
      <c r="F8" s="154">
        <v>0</v>
      </c>
    </row>
    <row r="9" ht="19.5" customHeight="1" spans="1:6">
      <c r="A9" s="165" t="s">
        <v>19</v>
      </c>
      <c r="B9" s="164" t="s">
        <v>20</v>
      </c>
      <c r="C9" s="154">
        <v>0</v>
      </c>
      <c r="D9" s="165" t="s">
        <v>21</v>
      </c>
      <c r="E9" s="164" t="s">
        <v>22</v>
      </c>
      <c r="F9" s="154">
        <v>0</v>
      </c>
    </row>
    <row r="10" ht="19.5" customHeight="1" spans="1:6">
      <c r="A10" s="165" t="s">
        <v>23</v>
      </c>
      <c r="B10" s="164" t="s">
        <v>24</v>
      </c>
      <c r="C10" s="154">
        <v>0</v>
      </c>
      <c r="D10" s="165" t="s">
        <v>25</v>
      </c>
      <c r="E10" s="164" t="s">
        <v>26</v>
      </c>
      <c r="F10" s="154">
        <v>0</v>
      </c>
    </row>
    <row r="11" ht="19.5" customHeight="1" spans="1:6">
      <c r="A11" s="165" t="s">
        <v>27</v>
      </c>
      <c r="B11" s="164" t="s">
        <v>28</v>
      </c>
      <c r="C11" s="154">
        <v>0</v>
      </c>
      <c r="D11" s="165" t="s">
        <v>29</v>
      </c>
      <c r="E11" s="164" t="s">
        <v>30</v>
      </c>
      <c r="F11" s="154">
        <v>0</v>
      </c>
    </row>
    <row r="12" ht="19.5" customHeight="1" spans="1:6">
      <c r="A12" s="165" t="s">
        <v>31</v>
      </c>
      <c r="B12" s="164" t="s">
        <v>32</v>
      </c>
      <c r="C12" s="154">
        <v>0</v>
      </c>
      <c r="D12" s="165" t="s">
        <v>33</v>
      </c>
      <c r="E12" s="164" t="s">
        <v>34</v>
      </c>
      <c r="F12" s="154">
        <v>3704000.65</v>
      </c>
    </row>
    <row r="13" ht="19.5" customHeight="1" spans="1:6">
      <c r="A13" s="165" t="s">
        <v>35</v>
      </c>
      <c r="B13" s="164" t="s">
        <v>36</v>
      </c>
      <c r="C13" s="154">
        <v>0</v>
      </c>
      <c r="D13" s="165" t="s">
        <v>37</v>
      </c>
      <c r="E13" s="164" t="s">
        <v>38</v>
      </c>
      <c r="F13" s="154">
        <v>0</v>
      </c>
    </row>
    <row r="14" ht="19.5" customHeight="1" spans="1:6">
      <c r="A14" s="165" t="s">
        <v>39</v>
      </c>
      <c r="B14" s="164" t="s">
        <v>40</v>
      </c>
      <c r="C14" s="154">
        <v>1000</v>
      </c>
      <c r="D14" s="165" t="s">
        <v>41</v>
      </c>
      <c r="E14" s="164" t="s">
        <v>42</v>
      </c>
      <c r="F14" s="154">
        <v>417878.72</v>
      </c>
    </row>
    <row r="15" ht="19.5" customHeight="1" spans="1:6">
      <c r="A15" s="165"/>
      <c r="B15" s="164" t="s">
        <v>43</v>
      </c>
      <c r="C15" s="167"/>
      <c r="D15" s="165" t="s">
        <v>44</v>
      </c>
      <c r="E15" s="164" t="s">
        <v>45</v>
      </c>
      <c r="F15" s="154">
        <v>258009.95</v>
      </c>
    </row>
    <row r="16" ht="19.5" customHeight="1" spans="1:6">
      <c r="A16" s="165"/>
      <c r="B16" s="164" t="s">
        <v>46</v>
      </c>
      <c r="C16" s="167"/>
      <c r="D16" s="165" t="s">
        <v>47</v>
      </c>
      <c r="E16" s="164" t="s">
        <v>48</v>
      </c>
      <c r="F16" s="154">
        <v>0</v>
      </c>
    </row>
    <row r="17" ht="19.5" customHeight="1" spans="1:6">
      <c r="A17" s="165"/>
      <c r="B17" s="164" t="s">
        <v>49</v>
      </c>
      <c r="C17" s="167"/>
      <c r="D17" s="165" t="s">
        <v>50</v>
      </c>
      <c r="E17" s="164" t="s">
        <v>51</v>
      </c>
      <c r="F17" s="154">
        <v>0</v>
      </c>
    </row>
    <row r="18" ht="19.5" customHeight="1" spans="1:6">
      <c r="A18" s="165"/>
      <c r="B18" s="164" t="s">
        <v>52</v>
      </c>
      <c r="C18" s="167"/>
      <c r="D18" s="165" t="s">
        <v>53</v>
      </c>
      <c r="E18" s="164" t="s">
        <v>54</v>
      </c>
      <c r="F18" s="154">
        <v>0</v>
      </c>
    </row>
    <row r="19" ht="19.5" customHeight="1" spans="1:6">
      <c r="A19" s="165"/>
      <c r="B19" s="164" t="s">
        <v>55</v>
      </c>
      <c r="C19" s="167"/>
      <c r="D19" s="165" t="s">
        <v>56</v>
      </c>
      <c r="E19" s="164" t="s">
        <v>57</v>
      </c>
      <c r="F19" s="154">
        <v>0</v>
      </c>
    </row>
    <row r="20" ht="19.5" customHeight="1" spans="1:6">
      <c r="A20" s="165"/>
      <c r="B20" s="164" t="s">
        <v>58</v>
      </c>
      <c r="C20" s="167"/>
      <c r="D20" s="165" t="s">
        <v>59</v>
      </c>
      <c r="E20" s="164" t="s">
        <v>60</v>
      </c>
      <c r="F20" s="154">
        <v>7690000</v>
      </c>
    </row>
    <row r="21" ht="19.5" customHeight="1" spans="1:6">
      <c r="A21" s="165"/>
      <c r="B21" s="164" t="s">
        <v>61</v>
      </c>
      <c r="C21" s="167"/>
      <c r="D21" s="165" t="s">
        <v>62</v>
      </c>
      <c r="E21" s="164" t="s">
        <v>63</v>
      </c>
      <c r="F21" s="154">
        <v>0</v>
      </c>
    </row>
    <row r="22" ht="19.5" customHeight="1" spans="1:6">
      <c r="A22" s="165"/>
      <c r="B22" s="164" t="s">
        <v>64</v>
      </c>
      <c r="C22" s="167"/>
      <c r="D22" s="165" t="s">
        <v>65</v>
      </c>
      <c r="E22" s="164" t="s">
        <v>66</v>
      </c>
      <c r="F22" s="154">
        <v>0</v>
      </c>
    </row>
    <row r="23" ht="19.5" customHeight="1" spans="1:6">
      <c r="A23" s="165"/>
      <c r="B23" s="164" t="s">
        <v>67</v>
      </c>
      <c r="C23" s="167"/>
      <c r="D23" s="165" t="s">
        <v>68</v>
      </c>
      <c r="E23" s="164" t="s">
        <v>69</v>
      </c>
      <c r="F23" s="154">
        <v>0</v>
      </c>
    </row>
    <row r="24" ht="19.5" customHeight="1" spans="1:6">
      <c r="A24" s="165"/>
      <c r="B24" s="164" t="s">
        <v>70</v>
      </c>
      <c r="C24" s="167"/>
      <c r="D24" s="165" t="s">
        <v>71</v>
      </c>
      <c r="E24" s="164" t="s">
        <v>72</v>
      </c>
      <c r="F24" s="154">
        <v>0</v>
      </c>
    </row>
    <row r="25" ht="19.5" customHeight="1" spans="1:6">
      <c r="A25" s="165"/>
      <c r="B25" s="164" t="s">
        <v>73</v>
      </c>
      <c r="C25" s="167"/>
      <c r="D25" s="165" t="s">
        <v>74</v>
      </c>
      <c r="E25" s="164" t="s">
        <v>75</v>
      </c>
      <c r="F25" s="154">
        <v>263873</v>
      </c>
    </row>
    <row r="26" ht="19.5" customHeight="1" spans="1:6">
      <c r="A26" s="165"/>
      <c r="B26" s="164" t="s">
        <v>76</v>
      </c>
      <c r="C26" s="167"/>
      <c r="D26" s="165" t="s">
        <v>77</v>
      </c>
      <c r="E26" s="164" t="s">
        <v>78</v>
      </c>
      <c r="F26" s="154">
        <v>0</v>
      </c>
    </row>
    <row r="27" ht="19.5" customHeight="1" spans="1:6">
      <c r="A27" s="165"/>
      <c r="B27" s="164" t="s">
        <v>79</v>
      </c>
      <c r="C27" s="167"/>
      <c r="D27" s="165" t="s">
        <v>80</v>
      </c>
      <c r="E27" s="164" t="s">
        <v>81</v>
      </c>
      <c r="F27" s="154">
        <v>0</v>
      </c>
    </row>
    <row r="28" ht="19.5" customHeight="1" spans="1:6">
      <c r="A28" s="165"/>
      <c r="B28" s="164" t="s">
        <v>82</v>
      </c>
      <c r="C28" s="167"/>
      <c r="D28" s="165" t="s">
        <v>83</v>
      </c>
      <c r="E28" s="164" t="s">
        <v>84</v>
      </c>
      <c r="F28" s="154">
        <v>0</v>
      </c>
    </row>
    <row r="29" ht="19.5" customHeight="1" spans="1:6">
      <c r="A29" s="165"/>
      <c r="B29" s="164" t="s">
        <v>85</v>
      </c>
      <c r="C29" s="167"/>
      <c r="D29" s="165" t="s">
        <v>86</v>
      </c>
      <c r="E29" s="164" t="s">
        <v>87</v>
      </c>
      <c r="F29" s="154">
        <v>0</v>
      </c>
    </row>
    <row r="30" ht="19.5" customHeight="1" spans="1:6">
      <c r="A30" s="164"/>
      <c r="B30" s="164" t="s">
        <v>88</v>
      </c>
      <c r="C30" s="167"/>
      <c r="D30" s="165" t="s">
        <v>89</v>
      </c>
      <c r="E30" s="164" t="s">
        <v>90</v>
      </c>
      <c r="F30" s="154">
        <v>0</v>
      </c>
    </row>
    <row r="31" ht="19.5" customHeight="1" spans="1:6">
      <c r="A31" s="164"/>
      <c r="B31" s="164" t="s">
        <v>91</v>
      </c>
      <c r="C31" s="167"/>
      <c r="D31" s="165" t="s">
        <v>92</v>
      </c>
      <c r="E31" s="164" t="s">
        <v>93</v>
      </c>
      <c r="F31" s="154">
        <v>0</v>
      </c>
    </row>
    <row r="32" ht="19.5" customHeight="1" spans="1:6">
      <c r="A32" s="164"/>
      <c r="B32" s="164" t="s">
        <v>94</v>
      </c>
      <c r="C32" s="167"/>
      <c r="D32" s="165" t="s">
        <v>95</v>
      </c>
      <c r="E32" s="164" t="s">
        <v>96</v>
      </c>
      <c r="F32" s="154">
        <v>0</v>
      </c>
    </row>
    <row r="33" ht="19.5" customHeight="1" spans="1:6">
      <c r="A33" s="164" t="s">
        <v>97</v>
      </c>
      <c r="B33" s="164" t="s">
        <v>98</v>
      </c>
      <c r="C33" s="154">
        <v>12334762.32</v>
      </c>
      <c r="D33" s="164" t="s">
        <v>99</v>
      </c>
      <c r="E33" s="164" t="s">
        <v>100</v>
      </c>
      <c r="F33" s="154">
        <v>12338171.32</v>
      </c>
    </row>
    <row r="34" ht="19.5" customHeight="1" spans="1:6">
      <c r="A34" s="164" t="s">
        <v>101</v>
      </c>
      <c r="B34" s="164" t="s">
        <v>102</v>
      </c>
      <c r="C34" s="154">
        <v>0</v>
      </c>
      <c r="D34" s="165" t="s">
        <v>103</v>
      </c>
      <c r="E34" s="164" t="s">
        <v>104</v>
      </c>
      <c r="F34" s="154">
        <v>0</v>
      </c>
    </row>
    <row r="35" ht="19.5" customHeight="1" spans="1:6">
      <c r="A35" s="164" t="s">
        <v>105</v>
      </c>
      <c r="B35" s="164" t="s">
        <v>106</v>
      </c>
      <c r="C35" s="154">
        <v>5587.83</v>
      </c>
      <c r="D35" s="165" t="s">
        <v>107</v>
      </c>
      <c r="E35" s="164" t="s">
        <v>108</v>
      </c>
      <c r="F35" s="154">
        <v>2178.83</v>
      </c>
    </row>
    <row r="36" ht="19.5" customHeight="1" spans="1:6">
      <c r="A36" s="164" t="s">
        <v>109</v>
      </c>
      <c r="B36" s="164" t="s">
        <v>110</v>
      </c>
      <c r="C36" s="154">
        <v>12340350.15</v>
      </c>
      <c r="D36" s="164" t="s">
        <v>109</v>
      </c>
      <c r="E36" s="164" t="s">
        <v>111</v>
      </c>
      <c r="F36" s="154">
        <v>12340350.15</v>
      </c>
    </row>
    <row r="37" ht="19.5" customHeight="1" spans="1:6">
      <c r="A37" s="153" t="s">
        <v>112</v>
      </c>
      <c r="B37" s="153"/>
      <c r="C37" s="153"/>
      <c r="D37" s="153"/>
      <c r="E37" s="153"/>
      <c r="F37" s="153"/>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50" t="s">
        <v>446</v>
      </c>
    </row>
    <row r="2" spans="5:5">
      <c r="E2" s="151" t="s">
        <v>447</v>
      </c>
    </row>
    <row r="3" spans="1:5">
      <c r="A3" s="151" t="s">
        <v>2</v>
      </c>
      <c r="E3" s="151" t="s">
        <v>3</v>
      </c>
    </row>
    <row r="4" ht="15" customHeight="1" spans="1:5">
      <c r="A4" s="152" t="s">
        <v>448</v>
      </c>
      <c r="B4" s="152" t="s">
        <v>7</v>
      </c>
      <c r="C4" s="152" t="s">
        <v>449</v>
      </c>
      <c r="D4" s="152" t="s">
        <v>450</v>
      </c>
      <c r="E4" s="152" t="s">
        <v>451</v>
      </c>
    </row>
    <row r="5" ht="15" customHeight="1" spans="1:5">
      <c r="A5" s="152" t="s">
        <v>452</v>
      </c>
      <c r="B5" s="152"/>
      <c r="C5" s="152" t="s">
        <v>11</v>
      </c>
      <c r="D5" s="152" t="s">
        <v>12</v>
      </c>
      <c r="E5" s="152" t="s">
        <v>20</v>
      </c>
    </row>
    <row r="6" ht="15" customHeight="1" spans="1:5">
      <c r="A6" s="153" t="s">
        <v>453</v>
      </c>
      <c r="B6" s="152" t="s">
        <v>11</v>
      </c>
      <c r="C6" s="152" t="s">
        <v>454</v>
      </c>
      <c r="D6" s="152" t="s">
        <v>454</v>
      </c>
      <c r="E6" s="152" t="s">
        <v>454</v>
      </c>
    </row>
    <row r="7" ht="15" customHeight="1" spans="1:5">
      <c r="A7" s="153" t="s">
        <v>455</v>
      </c>
      <c r="B7" s="152" t="s">
        <v>12</v>
      </c>
      <c r="C7" s="154">
        <v>0</v>
      </c>
      <c r="D7" s="154">
        <v>0</v>
      </c>
      <c r="E7" s="154">
        <v>0</v>
      </c>
    </row>
    <row r="8" ht="15" customHeight="1" spans="1:5">
      <c r="A8" s="153" t="s">
        <v>456</v>
      </c>
      <c r="B8" s="152" t="s">
        <v>20</v>
      </c>
      <c r="C8" s="154">
        <v>0</v>
      </c>
      <c r="D8" s="154">
        <v>0</v>
      </c>
      <c r="E8" s="154">
        <v>0</v>
      </c>
    </row>
    <row r="9" ht="15" customHeight="1" spans="1:5">
      <c r="A9" s="153" t="s">
        <v>457</v>
      </c>
      <c r="B9" s="152" t="s">
        <v>24</v>
      </c>
      <c r="C9" s="154">
        <v>0</v>
      </c>
      <c r="D9" s="154">
        <v>0</v>
      </c>
      <c r="E9" s="154">
        <v>0</v>
      </c>
    </row>
    <row r="10" ht="15" customHeight="1" spans="1:5">
      <c r="A10" s="153" t="s">
        <v>458</v>
      </c>
      <c r="B10" s="152" t="s">
        <v>28</v>
      </c>
      <c r="C10" s="154">
        <v>0</v>
      </c>
      <c r="D10" s="154">
        <v>0</v>
      </c>
      <c r="E10" s="154">
        <v>0</v>
      </c>
    </row>
    <row r="11" ht="15" customHeight="1" spans="1:5">
      <c r="A11" s="153" t="s">
        <v>459</v>
      </c>
      <c r="B11" s="152" t="s">
        <v>32</v>
      </c>
      <c r="C11" s="154">
        <v>0</v>
      </c>
      <c r="D11" s="154">
        <v>0</v>
      </c>
      <c r="E11" s="154">
        <v>0</v>
      </c>
    </row>
    <row r="12" ht="15" customHeight="1" spans="1:5">
      <c r="A12" s="153" t="s">
        <v>460</v>
      </c>
      <c r="B12" s="152" t="s">
        <v>36</v>
      </c>
      <c r="C12" s="154">
        <v>0</v>
      </c>
      <c r="D12" s="154">
        <v>0</v>
      </c>
      <c r="E12" s="154">
        <v>0</v>
      </c>
    </row>
    <row r="13" ht="15" customHeight="1" spans="1:5">
      <c r="A13" s="153" t="s">
        <v>461</v>
      </c>
      <c r="B13" s="152" t="s">
        <v>40</v>
      </c>
      <c r="C13" s="152" t="s">
        <v>454</v>
      </c>
      <c r="D13" s="152" t="s">
        <v>454</v>
      </c>
      <c r="E13" s="154">
        <v>0</v>
      </c>
    </row>
    <row r="14" ht="15" customHeight="1" spans="1:5">
      <c r="A14" s="153" t="s">
        <v>462</v>
      </c>
      <c r="B14" s="152" t="s">
        <v>43</v>
      </c>
      <c r="C14" s="152" t="s">
        <v>454</v>
      </c>
      <c r="D14" s="152" t="s">
        <v>454</v>
      </c>
      <c r="E14" s="154">
        <v>0</v>
      </c>
    </row>
    <row r="15" ht="15" customHeight="1" spans="1:5">
      <c r="A15" s="153" t="s">
        <v>463</v>
      </c>
      <c r="B15" s="152" t="s">
        <v>46</v>
      </c>
      <c r="C15" s="152" t="s">
        <v>454</v>
      </c>
      <c r="D15" s="152" t="s">
        <v>454</v>
      </c>
      <c r="E15" s="154">
        <v>0</v>
      </c>
    </row>
    <row r="16" ht="15" customHeight="1" spans="1:5">
      <c r="A16" s="153" t="s">
        <v>464</v>
      </c>
      <c r="B16" s="152" t="s">
        <v>49</v>
      </c>
      <c r="C16" s="152" t="s">
        <v>454</v>
      </c>
      <c r="D16" s="152" t="s">
        <v>454</v>
      </c>
      <c r="E16" s="152" t="s">
        <v>454</v>
      </c>
    </row>
    <row r="17" ht="15" customHeight="1" spans="1:5">
      <c r="A17" s="153" t="s">
        <v>465</v>
      </c>
      <c r="B17" s="152" t="s">
        <v>52</v>
      </c>
      <c r="C17" s="152" t="s">
        <v>454</v>
      </c>
      <c r="D17" s="152" t="s">
        <v>454</v>
      </c>
      <c r="E17" s="158">
        <v>0</v>
      </c>
    </row>
    <row r="18" ht="15" customHeight="1" spans="1:5">
      <c r="A18" s="153" t="s">
        <v>466</v>
      </c>
      <c r="B18" s="152" t="s">
        <v>55</v>
      </c>
      <c r="C18" s="152" t="s">
        <v>454</v>
      </c>
      <c r="D18" s="152" t="s">
        <v>454</v>
      </c>
      <c r="E18" s="158">
        <v>0</v>
      </c>
    </row>
    <row r="19" ht="15" customHeight="1" spans="1:5">
      <c r="A19" s="153" t="s">
        <v>467</v>
      </c>
      <c r="B19" s="152" t="s">
        <v>58</v>
      </c>
      <c r="C19" s="152" t="s">
        <v>454</v>
      </c>
      <c r="D19" s="152" t="s">
        <v>454</v>
      </c>
      <c r="E19" s="158">
        <v>0</v>
      </c>
    </row>
    <row r="20" ht="15" customHeight="1" spans="1:5">
      <c r="A20" s="153" t="s">
        <v>468</v>
      </c>
      <c r="B20" s="152" t="s">
        <v>61</v>
      </c>
      <c r="C20" s="152" t="s">
        <v>454</v>
      </c>
      <c r="D20" s="152" t="s">
        <v>454</v>
      </c>
      <c r="E20" s="158">
        <v>0</v>
      </c>
    </row>
    <row r="21" ht="15" customHeight="1" spans="1:5">
      <c r="A21" s="153" t="s">
        <v>469</v>
      </c>
      <c r="B21" s="152" t="s">
        <v>64</v>
      </c>
      <c r="C21" s="152" t="s">
        <v>454</v>
      </c>
      <c r="D21" s="152" t="s">
        <v>454</v>
      </c>
      <c r="E21" s="158">
        <v>0</v>
      </c>
    </row>
    <row r="22" ht="15" customHeight="1" spans="1:5">
      <c r="A22" s="153" t="s">
        <v>470</v>
      </c>
      <c r="B22" s="152" t="s">
        <v>67</v>
      </c>
      <c r="C22" s="152" t="s">
        <v>454</v>
      </c>
      <c r="D22" s="152" t="s">
        <v>454</v>
      </c>
      <c r="E22" s="158">
        <v>0</v>
      </c>
    </row>
    <row r="23" ht="15" customHeight="1" spans="1:5">
      <c r="A23" s="153" t="s">
        <v>471</v>
      </c>
      <c r="B23" s="152" t="s">
        <v>70</v>
      </c>
      <c r="C23" s="152" t="s">
        <v>454</v>
      </c>
      <c r="D23" s="152" t="s">
        <v>454</v>
      </c>
      <c r="E23" s="158">
        <v>0</v>
      </c>
    </row>
    <row r="24" ht="15" customHeight="1" spans="1:5">
      <c r="A24" s="153" t="s">
        <v>472</v>
      </c>
      <c r="B24" s="152" t="s">
        <v>73</v>
      </c>
      <c r="C24" s="152" t="s">
        <v>454</v>
      </c>
      <c r="D24" s="152" t="s">
        <v>454</v>
      </c>
      <c r="E24" s="158">
        <v>0</v>
      </c>
    </row>
    <row r="25" ht="15" customHeight="1" spans="1:5">
      <c r="A25" s="153" t="s">
        <v>473</v>
      </c>
      <c r="B25" s="152" t="s">
        <v>76</v>
      </c>
      <c r="C25" s="152" t="s">
        <v>454</v>
      </c>
      <c r="D25" s="152" t="s">
        <v>454</v>
      </c>
      <c r="E25" s="158">
        <v>0</v>
      </c>
    </row>
    <row r="26" ht="15" customHeight="1" spans="1:5">
      <c r="A26" s="153" t="s">
        <v>474</v>
      </c>
      <c r="B26" s="152" t="s">
        <v>79</v>
      </c>
      <c r="C26" s="152" t="s">
        <v>454</v>
      </c>
      <c r="D26" s="152" t="s">
        <v>454</v>
      </c>
      <c r="E26" s="158">
        <v>0</v>
      </c>
    </row>
    <row r="27" ht="15" customHeight="1" spans="1:5">
      <c r="A27" s="153" t="s">
        <v>475</v>
      </c>
      <c r="B27" s="152" t="s">
        <v>82</v>
      </c>
      <c r="C27" s="152" t="s">
        <v>454</v>
      </c>
      <c r="D27" s="152" t="s">
        <v>454</v>
      </c>
      <c r="E27" s="154">
        <v>242693.35</v>
      </c>
    </row>
    <row r="28" ht="15" customHeight="1" spans="1:5">
      <c r="A28" s="153" t="s">
        <v>476</v>
      </c>
      <c r="B28" s="152" t="s">
        <v>85</v>
      </c>
      <c r="C28" s="152" t="s">
        <v>454</v>
      </c>
      <c r="D28" s="152" t="s">
        <v>454</v>
      </c>
      <c r="E28" s="154">
        <v>242693.35</v>
      </c>
    </row>
    <row r="29" ht="15" customHeight="1" spans="1:5">
      <c r="A29" s="153" t="s">
        <v>477</v>
      </c>
      <c r="B29" s="152" t="s">
        <v>88</v>
      </c>
      <c r="C29" s="152" t="s">
        <v>454</v>
      </c>
      <c r="D29" s="152" t="s">
        <v>454</v>
      </c>
      <c r="E29" s="154">
        <v>0</v>
      </c>
    </row>
    <row r="30" ht="41.25" customHeight="1" spans="1:5">
      <c r="A30" s="155" t="s">
        <v>478</v>
      </c>
      <c r="B30" s="155"/>
      <c r="C30" s="155"/>
      <c r="D30" s="155"/>
      <c r="E30" s="155"/>
    </row>
    <row r="31" ht="15" customHeight="1" spans="1:5">
      <c r="A31" s="153" t="s">
        <v>479</v>
      </c>
      <c r="B31" s="153"/>
      <c r="C31" s="153"/>
      <c r="D31" s="153"/>
      <c r="E31" s="153"/>
    </row>
    <row r="33" spans="3:3">
      <c r="C33" s="157" t="s">
        <v>480</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workbookViewId="0">
      <selection activeCell="J23" sqref="J23"/>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50" t="s">
        <v>481</v>
      </c>
    </row>
    <row r="2" spans="5:5">
      <c r="E2" s="151" t="s">
        <v>482</v>
      </c>
    </row>
    <row r="3" spans="1:5">
      <c r="A3" s="151" t="s">
        <v>2</v>
      </c>
      <c r="E3" s="151" t="s">
        <v>3</v>
      </c>
    </row>
    <row r="4" ht="15" customHeight="1" spans="1:5">
      <c r="A4" s="152" t="s">
        <v>448</v>
      </c>
      <c r="B4" s="152" t="s">
        <v>7</v>
      </c>
      <c r="C4" s="152" t="s">
        <v>449</v>
      </c>
      <c r="D4" s="152" t="s">
        <v>450</v>
      </c>
      <c r="E4" s="152" t="s">
        <v>451</v>
      </c>
    </row>
    <row r="5" ht="15" customHeight="1" spans="1:5">
      <c r="A5" s="152" t="s">
        <v>452</v>
      </c>
      <c r="B5" s="152"/>
      <c r="C5" s="152" t="s">
        <v>11</v>
      </c>
      <c r="D5" s="152" t="s">
        <v>12</v>
      </c>
      <c r="E5" s="152" t="s">
        <v>20</v>
      </c>
    </row>
    <row r="6" ht="15" customHeight="1" spans="1:5">
      <c r="A6" s="153" t="s">
        <v>483</v>
      </c>
      <c r="B6" s="152" t="s">
        <v>11</v>
      </c>
      <c r="C6" s="152" t="s">
        <v>454</v>
      </c>
      <c r="D6" s="152" t="s">
        <v>454</v>
      </c>
      <c r="E6" s="152" t="s">
        <v>454</v>
      </c>
    </row>
    <row r="7" ht="15" customHeight="1" spans="1:5">
      <c r="A7" s="153" t="s">
        <v>455</v>
      </c>
      <c r="B7" s="152" t="s">
        <v>12</v>
      </c>
      <c r="C7" s="154">
        <v>0</v>
      </c>
      <c r="D7" s="154">
        <v>0</v>
      </c>
      <c r="E7" s="154">
        <v>0</v>
      </c>
    </row>
    <row r="8" ht="15" customHeight="1" spans="1:5">
      <c r="A8" s="153" t="s">
        <v>456</v>
      </c>
      <c r="B8" s="152" t="s">
        <v>20</v>
      </c>
      <c r="C8" s="154">
        <v>0</v>
      </c>
      <c r="D8" s="154">
        <v>0</v>
      </c>
      <c r="E8" s="154">
        <v>0</v>
      </c>
    </row>
    <row r="9" ht="15" customHeight="1" spans="1:5">
      <c r="A9" s="153" t="s">
        <v>457</v>
      </c>
      <c r="B9" s="152" t="s">
        <v>24</v>
      </c>
      <c r="C9" s="154">
        <v>0</v>
      </c>
      <c r="D9" s="154">
        <v>0</v>
      </c>
      <c r="E9" s="154">
        <v>0</v>
      </c>
    </row>
    <row r="10" ht="15" customHeight="1" spans="1:5">
      <c r="A10" s="153" t="s">
        <v>458</v>
      </c>
      <c r="B10" s="152" t="s">
        <v>28</v>
      </c>
      <c r="C10" s="154">
        <v>0</v>
      </c>
      <c r="D10" s="154">
        <v>0</v>
      </c>
      <c r="E10" s="154">
        <v>0</v>
      </c>
    </row>
    <row r="11" ht="15" customHeight="1" spans="1:5">
      <c r="A11" s="153" t="s">
        <v>459</v>
      </c>
      <c r="B11" s="152" t="s">
        <v>32</v>
      </c>
      <c r="C11" s="154">
        <v>0</v>
      </c>
      <c r="D11" s="154">
        <v>0</v>
      </c>
      <c r="E11" s="154">
        <v>0</v>
      </c>
    </row>
    <row r="12" ht="15" customHeight="1" spans="1:5">
      <c r="A12" s="153" t="s">
        <v>460</v>
      </c>
      <c r="B12" s="152" t="s">
        <v>36</v>
      </c>
      <c r="C12" s="154">
        <v>0</v>
      </c>
      <c r="D12" s="154">
        <v>0</v>
      </c>
      <c r="E12" s="154">
        <v>0</v>
      </c>
    </row>
    <row r="13" ht="15" customHeight="1" spans="1:5">
      <c r="A13" s="153" t="s">
        <v>461</v>
      </c>
      <c r="B13" s="152" t="s">
        <v>40</v>
      </c>
      <c r="C13" s="152" t="s">
        <v>454</v>
      </c>
      <c r="D13" s="152" t="s">
        <v>454</v>
      </c>
      <c r="E13" s="154">
        <v>0</v>
      </c>
    </row>
    <row r="14" ht="15" customHeight="1" spans="1:5">
      <c r="A14" s="153" t="s">
        <v>462</v>
      </c>
      <c r="B14" s="152" t="s">
        <v>43</v>
      </c>
      <c r="C14" s="152" t="s">
        <v>454</v>
      </c>
      <c r="D14" s="152" t="s">
        <v>454</v>
      </c>
      <c r="E14" s="154">
        <v>0</v>
      </c>
    </row>
    <row r="15" ht="15" customHeight="1" spans="1:5">
      <c r="A15" s="153" t="s">
        <v>463</v>
      </c>
      <c r="B15" s="152" t="s">
        <v>46</v>
      </c>
      <c r="C15" s="152" t="s">
        <v>454</v>
      </c>
      <c r="D15" s="152" t="s">
        <v>454</v>
      </c>
      <c r="E15" s="154">
        <v>0</v>
      </c>
    </row>
    <row r="16" ht="15" customHeight="1" spans="1:5">
      <c r="A16" s="153" t="s">
        <v>464</v>
      </c>
      <c r="B16" s="152" t="s">
        <v>49</v>
      </c>
      <c r="C16" s="152" t="s">
        <v>454</v>
      </c>
      <c r="D16" s="152" t="s">
        <v>454</v>
      </c>
      <c r="E16" s="152" t="s">
        <v>454</v>
      </c>
    </row>
    <row r="17" ht="15" customHeight="1" spans="1:5">
      <c r="A17" s="153" t="s">
        <v>465</v>
      </c>
      <c r="B17" s="152" t="s">
        <v>52</v>
      </c>
      <c r="C17" s="152" t="s">
        <v>454</v>
      </c>
      <c r="D17" s="152" t="s">
        <v>454</v>
      </c>
      <c r="E17" s="158">
        <v>0</v>
      </c>
    </row>
    <row r="18" ht="15" customHeight="1" spans="1:5">
      <c r="A18" s="153" t="s">
        <v>466</v>
      </c>
      <c r="B18" s="152" t="s">
        <v>55</v>
      </c>
      <c r="C18" s="152" t="s">
        <v>454</v>
      </c>
      <c r="D18" s="152" t="s">
        <v>454</v>
      </c>
      <c r="E18" s="158">
        <v>0</v>
      </c>
    </row>
    <row r="19" ht="15" customHeight="1" spans="1:5">
      <c r="A19" s="153" t="s">
        <v>467</v>
      </c>
      <c r="B19" s="152" t="s">
        <v>58</v>
      </c>
      <c r="C19" s="152" t="s">
        <v>454</v>
      </c>
      <c r="D19" s="152" t="s">
        <v>454</v>
      </c>
      <c r="E19" s="158">
        <v>0</v>
      </c>
    </row>
    <row r="20" ht="15" customHeight="1" spans="1:5">
      <c r="A20" s="153" t="s">
        <v>468</v>
      </c>
      <c r="B20" s="152" t="s">
        <v>61</v>
      </c>
      <c r="C20" s="152" t="s">
        <v>454</v>
      </c>
      <c r="D20" s="152" t="s">
        <v>454</v>
      </c>
      <c r="E20" s="158">
        <v>0</v>
      </c>
    </row>
    <row r="21" ht="15" customHeight="1" spans="1:5">
      <c r="A21" s="153" t="s">
        <v>469</v>
      </c>
      <c r="B21" s="152" t="s">
        <v>64</v>
      </c>
      <c r="C21" s="152" t="s">
        <v>454</v>
      </c>
      <c r="D21" s="152" t="s">
        <v>454</v>
      </c>
      <c r="E21" s="158">
        <v>0</v>
      </c>
    </row>
    <row r="22" ht="15" customHeight="1" spans="1:5">
      <c r="A22" s="153" t="s">
        <v>470</v>
      </c>
      <c r="B22" s="152" t="s">
        <v>67</v>
      </c>
      <c r="C22" s="152" t="s">
        <v>454</v>
      </c>
      <c r="D22" s="152" t="s">
        <v>454</v>
      </c>
      <c r="E22" s="158">
        <v>0</v>
      </c>
    </row>
    <row r="23" ht="15" customHeight="1" spans="1:5">
      <c r="A23" s="153" t="s">
        <v>471</v>
      </c>
      <c r="B23" s="152" t="s">
        <v>70</v>
      </c>
      <c r="C23" s="152" t="s">
        <v>454</v>
      </c>
      <c r="D23" s="152" t="s">
        <v>454</v>
      </c>
      <c r="E23" s="158">
        <v>0</v>
      </c>
    </row>
    <row r="24" ht="15" customHeight="1" spans="1:5">
      <c r="A24" s="153" t="s">
        <v>472</v>
      </c>
      <c r="B24" s="152" t="s">
        <v>73</v>
      </c>
      <c r="C24" s="152" t="s">
        <v>454</v>
      </c>
      <c r="D24" s="152" t="s">
        <v>454</v>
      </c>
      <c r="E24" s="158">
        <v>0</v>
      </c>
    </row>
    <row r="25" ht="15" customHeight="1" spans="1:5">
      <c r="A25" s="153" t="s">
        <v>473</v>
      </c>
      <c r="B25" s="152" t="s">
        <v>76</v>
      </c>
      <c r="C25" s="152" t="s">
        <v>454</v>
      </c>
      <c r="D25" s="152" t="s">
        <v>454</v>
      </c>
      <c r="E25" s="158">
        <v>0</v>
      </c>
    </row>
    <row r="26" ht="15" customHeight="1" spans="1:5">
      <c r="A26" s="153" t="s">
        <v>474</v>
      </c>
      <c r="B26" s="152" t="s">
        <v>79</v>
      </c>
      <c r="C26" s="152" t="s">
        <v>454</v>
      </c>
      <c r="D26" s="152" t="s">
        <v>454</v>
      </c>
      <c r="E26" s="158">
        <v>0</v>
      </c>
    </row>
    <row r="27" ht="41.25" customHeight="1" spans="1:5">
      <c r="A27" s="155" t="s">
        <v>484</v>
      </c>
      <c r="B27" s="155"/>
      <c r="C27" s="155"/>
      <c r="D27" s="155"/>
      <c r="E27" s="155"/>
    </row>
    <row r="28" ht="43" customHeight="1" spans="1:5">
      <c r="A28" s="156" t="s">
        <v>485</v>
      </c>
      <c r="B28" s="156"/>
      <c r="C28" s="156"/>
      <c r="D28" s="156"/>
      <c r="E28" s="156"/>
    </row>
    <row r="29" ht="15" customHeight="1" spans="1:5">
      <c r="A29" s="156"/>
      <c r="B29" s="156"/>
      <c r="C29" s="156"/>
      <c r="D29" s="156"/>
      <c r="E29" s="156"/>
    </row>
    <row r="31" spans="3:3">
      <c r="C31" s="157" t="s">
        <v>480</v>
      </c>
    </row>
  </sheetData>
  <mergeCells count="3">
    <mergeCell ref="A27:E27"/>
    <mergeCell ref="A28:E28"/>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49"/>
  <sheetViews>
    <sheetView workbookViewId="0">
      <selection activeCell="S8" sqref="E8 G8 S8"/>
    </sheetView>
  </sheetViews>
  <sheetFormatPr defaultColWidth="9" defaultRowHeight="14.25"/>
  <cols>
    <col min="1" max="1" width="6.25" style="115" customWidth="1"/>
    <col min="2" max="2" width="5.125" style="115" customWidth="1"/>
    <col min="3" max="3" width="13" style="115" customWidth="1"/>
    <col min="4" max="4" width="14.25" style="115" customWidth="1"/>
    <col min="5" max="5" width="13.875" style="115" customWidth="1"/>
    <col min="6" max="6" width="13.5" style="115" customWidth="1"/>
    <col min="7" max="7" width="15.25" style="115" customWidth="1"/>
    <col min="8" max="11" width="6.75" style="115" customWidth="1"/>
    <col min="12" max="12" width="8.5" style="115" customWidth="1"/>
    <col min="13" max="13" width="7.875" style="115" customWidth="1"/>
    <col min="14" max="14" width="12.5" style="116" customWidth="1"/>
    <col min="15" max="15" width="14.125" style="115" customWidth="1"/>
    <col min="16" max="16" width="9.125" style="115" customWidth="1"/>
    <col min="17" max="17" width="9" style="115"/>
    <col min="18" max="18" width="12.875" style="115" customWidth="1"/>
    <col min="19" max="19" width="11" style="115" customWidth="1"/>
    <col min="20" max="20" width="7.375" style="115" customWidth="1"/>
    <col min="21" max="21" width="6.75" style="115" customWidth="1"/>
    <col min="22" max="16384" width="9" style="115"/>
  </cols>
  <sheetData>
    <row r="1" s="113" customFormat="1" ht="36" customHeight="1" spans="1:21">
      <c r="A1" s="117" t="s">
        <v>486</v>
      </c>
      <c r="B1" s="117"/>
      <c r="C1" s="117"/>
      <c r="D1" s="117"/>
      <c r="E1" s="117"/>
      <c r="F1" s="117"/>
      <c r="G1" s="117"/>
      <c r="H1" s="117"/>
      <c r="I1" s="117"/>
      <c r="J1" s="117"/>
      <c r="K1" s="117"/>
      <c r="L1" s="117"/>
      <c r="M1" s="117"/>
      <c r="N1" s="137"/>
      <c r="O1" s="117"/>
      <c r="P1" s="117"/>
      <c r="Q1" s="117"/>
      <c r="R1" s="117"/>
      <c r="S1" s="117"/>
      <c r="T1" s="117"/>
      <c r="U1" s="117"/>
    </row>
    <row r="2" s="113" customFormat="1" ht="18" customHeight="1" spans="1:21">
      <c r="A2" s="118"/>
      <c r="B2" s="118"/>
      <c r="C2" s="118"/>
      <c r="D2" s="118"/>
      <c r="E2" s="118"/>
      <c r="F2" s="118"/>
      <c r="G2" s="118"/>
      <c r="H2" s="118"/>
      <c r="I2" s="118"/>
      <c r="J2" s="118"/>
      <c r="K2" s="118"/>
      <c r="L2" s="118"/>
      <c r="M2" s="118"/>
      <c r="N2" s="138"/>
      <c r="U2" s="149" t="s">
        <v>487</v>
      </c>
    </row>
    <row r="3" s="113" customFormat="1" ht="18" customHeight="1" spans="1:21">
      <c r="A3" s="119" t="s">
        <v>2</v>
      </c>
      <c r="B3" s="118"/>
      <c r="C3" s="118"/>
      <c r="D3" s="118"/>
      <c r="E3" s="130"/>
      <c r="F3" s="130"/>
      <c r="G3" s="118"/>
      <c r="H3" s="118"/>
      <c r="I3" s="118"/>
      <c r="J3" s="118"/>
      <c r="K3" s="118"/>
      <c r="L3" s="118"/>
      <c r="M3" s="118"/>
      <c r="N3" s="138"/>
      <c r="U3" s="149" t="s">
        <v>3</v>
      </c>
    </row>
    <row r="4" s="113" customFormat="1" ht="24" customHeight="1" spans="1:21">
      <c r="A4" s="120" t="s">
        <v>6</v>
      </c>
      <c r="B4" s="120" t="s">
        <v>7</v>
      </c>
      <c r="C4" s="121" t="s">
        <v>488</v>
      </c>
      <c r="D4" s="122" t="s">
        <v>489</v>
      </c>
      <c r="E4" s="120" t="s">
        <v>490</v>
      </c>
      <c r="F4" s="131" t="s">
        <v>491</v>
      </c>
      <c r="G4" s="132"/>
      <c r="H4" s="132"/>
      <c r="I4" s="132"/>
      <c r="J4" s="132"/>
      <c r="K4" s="132"/>
      <c r="L4" s="132"/>
      <c r="M4" s="132"/>
      <c r="N4" s="139"/>
      <c r="O4" s="140"/>
      <c r="P4" s="141" t="s">
        <v>492</v>
      </c>
      <c r="Q4" s="120" t="s">
        <v>493</v>
      </c>
      <c r="R4" s="121" t="s">
        <v>494</v>
      </c>
      <c r="S4" s="144"/>
      <c r="T4" s="145" t="s">
        <v>495</v>
      </c>
      <c r="U4" s="144"/>
    </row>
    <row r="5" s="113" customFormat="1" ht="36" customHeight="1" spans="1:21">
      <c r="A5" s="120"/>
      <c r="B5" s="120"/>
      <c r="C5" s="123"/>
      <c r="D5" s="122"/>
      <c r="E5" s="120"/>
      <c r="F5" s="133" t="s">
        <v>123</v>
      </c>
      <c r="G5" s="133"/>
      <c r="H5" s="133" t="s">
        <v>496</v>
      </c>
      <c r="I5" s="133"/>
      <c r="J5" s="134" t="s">
        <v>497</v>
      </c>
      <c r="K5" s="135"/>
      <c r="L5" s="136" t="s">
        <v>498</v>
      </c>
      <c r="M5" s="136"/>
      <c r="N5" s="142" t="s">
        <v>499</v>
      </c>
      <c r="O5" s="142"/>
      <c r="P5" s="141"/>
      <c r="Q5" s="120"/>
      <c r="R5" s="124"/>
      <c r="S5" s="146"/>
      <c r="T5" s="147"/>
      <c r="U5" s="146"/>
    </row>
    <row r="6" s="113" customFormat="1" ht="24" customHeight="1" spans="1:21">
      <c r="A6" s="120"/>
      <c r="B6" s="120"/>
      <c r="C6" s="124"/>
      <c r="D6" s="122"/>
      <c r="E6" s="120"/>
      <c r="F6" s="133" t="s">
        <v>500</v>
      </c>
      <c r="G6" s="125" t="s">
        <v>501</v>
      </c>
      <c r="H6" s="133" t="s">
        <v>500</v>
      </c>
      <c r="I6" s="125" t="s">
        <v>501</v>
      </c>
      <c r="J6" s="133" t="s">
        <v>500</v>
      </c>
      <c r="K6" s="125" t="s">
        <v>501</v>
      </c>
      <c r="L6" s="133" t="s">
        <v>500</v>
      </c>
      <c r="M6" s="125" t="s">
        <v>501</v>
      </c>
      <c r="N6" s="133" t="s">
        <v>500</v>
      </c>
      <c r="O6" s="125" t="s">
        <v>501</v>
      </c>
      <c r="P6" s="141"/>
      <c r="Q6" s="120"/>
      <c r="R6" s="133" t="s">
        <v>500</v>
      </c>
      <c r="S6" s="148" t="s">
        <v>501</v>
      </c>
      <c r="T6" s="133" t="s">
        <v>500</v>
      </c>
      <c r="U6" s="125" t="s">
        <v>501</v>
      </c>
    </row>
    <row r="7" s="114" customFormat="1" ht="24" customHeight="1" spans="1:21">
      <c r="A7" s="120" t="s">
        <v>10</v>
      </c>
      <c r="B7" s="120"/>
      <c r="C7" s="120">
        <v>1</v>
      </c>
      <c r="D7" s="125" t="s">
        <v>12</v>
      </c>
      <c r="E7" s="120">
        <v>3</v>
      </c>
      <c r="F7" s="120">
        <v>4</v>
      </c>
      <c r="G7" s="125" t="s">
        <v>28</v>
      </c>
      <c r="H7" s="120">
        <v>6</v>
      </c>
      <c r="I7" s="120">
        <v>7</v>
      </c>
      <c r="J7" s="125" t="s">
        <v>40</v>
      </c>
      <c r="K7" s="120">
        <v>9</v>
      </c>
      <c r="L7" s="120">
        <v>10</v>
      </c>
      <c r="M7" s="125" t="s">
        <v>49</v>
      </c>
      <c r="N7" s="120">
        <v>12</v>
      </c>
      <c r="O7" s="120">
        <v>13</v>
      </c>
      <c r="P7" s="125" t="s">
        <v>58</v>
      </c>
      <c r="Q7" s="120">
        <v>15</v>
      </c>
      <c r="R7" s="120">
        <v>16</v>
      </c>
      <c r="S7" s="125" t="s">
        <v>67</v>
      </c>
      <c r="T7" s="120">
        <v>18</v>
      </c>
      <c r="U7" s="120">
        <v>19</v>
      </c>
    </row>
    <row r="8" s="113" customFormat="1" ht="46" customHeight="1" spans="1:21">
      <c r="A8" s="126" t="s">
        <v>128</v>
      </c>
      <c r="B8" s="120">
        <v>1</v>
      </c>
      <c r="C8" s="127">
        <f>E8+G8+S8</f>
        <v>9323256.91</v>
      </c>
      <c r="D8" s="128">
        <f>E8+N8+R8</f>
        <v>15923975.34</v>
      </c>
      <c r="E8" s="128">
        <v>8494772.34</v>
      </c>
      <c r="F8" s="128">
        <v>1231407</v>
      </c>
      <c r="G8" s="128">
        <v>710451.47</v>
      </c>
      <c r="H8" s="128"/>
      <c r="I8" s="128"/>
      <c r="J8" s="128"/>
      <c r="K8" s="128"/>
      <c r="L8" s="128"/>
      <c r="M8" s="128"/>
      <c r="N8" s="128">
        <v>1231407</v>
      </c>
      <c r="O8" s="128">
        <v>710451.47</v>
      </c>
      <c r="P8" s="143"/>
      <c r="Q8" s="143"/>
      <c r="R8" s="128">
        <v>6197796</v>
      </c>
      <c r="S8" s="128">
        <v>118033.1</v>
      </c>
      <c r="T8" s="143"/>
      <c r="U8" s="143"/>
    </row>
    <row r="9" s="113" customFormat="1" ht="49" customHeight="1" spans="1:21">
      <c r="A9" s="129" t="s">
        <v>502</v>
      </c>
      <c r="B9" s="129"/>
      <c r="C9" s="129"/>
      <c r="D9" s="129"/>
      <c r="E9" s="129"/>
      <c r="F9" s="129"/>
      <c r="G9" s="129"/>
      <c r="H9" s="129"/>
      <c r="I9" s="129"/>
      <c r="J9" s="129"/>
      <c r="K9" s="129"/>
      <c r="L9" s="129"/>
      <c r="M9" s="129"/>
      <c r="N9" s="129"/>
      <c r="O9" s="129"/>
      <c r="P9" s="129"/>
      <c r="Q9" s="129"/>
      <c r="R9" s="129"/>
      <c r="S9" s="129"/>
      <c r="T9" s="129"/>
      <c r="U9" s="129"/>
    </row>
    <row r="10" s="115" customFormat="1" ht="26.25" customHeight="1" spans="14:14">
      <c r="N10" s="116"/>
    </row>
    <row r="11" s="115" customFormat="1" ht="26.25" customHeight="1" spans="14:14">
      <c r="N11" s="116"/>
    </row>
    <row r="12" s="115" customFormat="1" ht="26.25" customHeight="1" spans="14:14">
      <c r="N12" s="116"/>
    </row>
    <row r="13" s="115" customFormat="1" ht="26.25" customHeight="1" spans="14:14">
      <c r="N13" s="116"/>
    </row>
    <row r="14" s="115" customFormat="1" ht="26.25" customHeight="1" spans="14:14">
      <c r="N14" s="116"/>
    </row>
    <row r="15" s="115" customFormat="1" ht="26.25" customHeight="1" spans="14:14">
      <c r="N15" s="116"/>
    </row>
    <row r="16" s="115" customFormat="1" ht="26.25" customHeight="1" spans="14:14">
      <c r="N16" s="116"/>
    </row>
    <row r="17" s="115" customFormat="1" ht="26.25" customHeight="1" spans="14:14">
      <c r="N17" s="116"/>
    </row>
    <row r="18" s="115" customFormat="1" ht="26.25" customHeight="1" spans="14:14">
      <c r="N18" s="116"/>
    </row>
    <row r="19" s="115" customFormat="1" ht="26.25" customHeight="1" spans="14:14">
      <c r="N19" s="116"/>
    </row>
    <row r="20" s="115" customFormat="1" ht="26.25" customHeight="1" spans="14:14">
      <c r="N20" s="116"/>
    </row>
    <row r="21" s="115" customFormat="1" ht="26.25" customHeight="1" spans="14:14">
      <c r="N21" s="116"/>
    </row>
    <row r="22" s="115" customFormat="1" ht="26.25" customHeight="1" spans="14:14">
      <c r="N22" s="116"/>
    </row>
    <row r="23" s="115" customFormat="1" ht="26.25" customHeight="1" spans="14:14">
      <c r="N23" s="116"/>
    </row>
    <row r="24" s="115" customFormat="1" ht="26.25" customHeight="1" spans="14:14">
      <c r="N24" s="116"/>
    </row>
    <row r="25" s="115" customFormat="1" ht="26.25" customHeight="1" spans="14:14">
      <c r="N25" s="116"/>
    </row>
    <row r="26" s="115" customFormat="1" ht="26.25" customHeight="1" spans="14:14">
      <c r="N26" s="116"/>
    </row>
    <row r="27" s="115" customFormat="1" ht="26.25" customHeight="1" spans="14:14">
      <c r="N27" s="116"/>
    </row>
    <row r="28" s="115" customFormat="1" ht="26.25" customHeight="1" spans="14:14">
      <c r="N28" s="116"/>
    </row>
    <row r="29" s="115" customFormat="1" ht="26.25" customHeight="1" spans="14:14">
      <c r="N29" s="116"/>
    </row>
    <row r="30" s="115" customFormat="1" ht="26.25" customHeight="1" spans="14:14">
      <c r="N30" s="116"/>
    </row>
    <row r="31" s="115" customFormat="1" ht="26.25" customHeight="1" spans="14:14">
      <c r="N31" s="116"/>
    </row>
    <row r="32" s="115" customFormat="1" ht="26.25" customHeight="1" spans="14:14">
      <c r="N32" s="116"/>
    </row>
    <row r="33" s="115" customFormat="1" ht="26.25" customHeight="1" spans="14:14">
      <c r="N33" s="116"/>
    </row>
    <row r="34" s="115" customFormat="1" ht="26.25" customHeight="1" spans="14:14">
      <c r="N34" s="116"/>
    </row>
    <row r="35" s="115" customFormat="1" ht="26.25" customHeight="1" spans="14:14">
      <c r="N35" s="116"/>
    </row>
    <row r="36" s="115" customFormat="1" ht="26.25" customHeight="1" spans="14:14">
      <c r="N36" s="116"/>
    </row>
    <row r="37" s="115" customFormat="1" ht="26.25" customHeight="1" spans="14:14">
      <c r="N37" s="116"/>
    </row>
    <row r="38" s="115" customFormat="1" ht="26.25" customHeight="1" spans="14:14">
      <c r="N38" s="116"/>
    </row>
    <row r="39" s="115" customFormat="1" ht="26.25" customHeight="1" spans="14:14">
      <c r="N39" s="116"/>
    </row>
    <row r="40" s="115" customFormat="1" ht="26.25" customHeight="1" spans="14:14">
      <c r="N40" s="116"/>
    </row>
    <row r="41" s="115" customFormat="1" ht="26.25" customHeight="1" spans="14:14">
      <c r="N41" s="116"/>
    </row>
    <row r="42" s="115" customFormat="1" ht="26.25" customHeight="1" spans="14:14">
      <c r="N42" s="116"/>
    </row>
    <row r="43" s="115" customFormat="1" ht="26.25" customHeight="1" spans="14:14">
      <c r="N43" s="116"/>
    </row>
    <row r="44" s="115" customFormat="1" ht="26.25" customHeight="1" spans="14:14">
      <c r="N44" s="116"/>
    </row>
    <row r="45" s="115" customFormat="1" ht="26.25" customHeight="1" spans="14:14">
      <c r="N45" s="116"/>
    </row>
    <row r="46" s="115" customFormat="1" ht="26.25" customHeight="1" spans="14:14">
      <c r="N46" s="116"/>
    </row>
    <row r="47" s="115" customFormat="1" ht="26.25" customHeight="1" spans="14:14">
      <c r="N47" s="116"/>
    </row>
    <row r="48" s="115" customFormat="1" ht="26.25" customHeight="1" spans="14:14">
      <c r="N48" s="116"/>
    </row>
    <row r="49" s="115" customFormat="1" ht="26.25" customHeight="1" spans="14:14">
      <c r="N49" s="116"/>
    </row>
    <row r="50" s="115" customFormat="1" ht="26.25" customHeight="1" spans="14:14">
      <c r="N50" s="116"/>
    </row>
    <row r="51" s="115" customFormat="1" ht="26.25" customHeight="1" spans="14:14">
      <c r="N51" s="116"/>
    </row>
    <row r="52" s="115" customFormat="1" ht="26.25" customHeight="1" spans="14:14">
      <c r="N52" s="116"/>
    </row>
    <row r="53" s="115" customFormat="1" ht="26.25" customHeight="1" spans="14:14">
      <c r="N53" s="116"/>
    </row>
    <row r="54" s="115" customFormat="1" ht="26.25" customHeight="1" spans="14:14">
      <c r="N54" s="116"/>
    </row>
    <row r="55" s="115" customFormat="1" ht="26.25" customHeight="1" spans="14:14">
      <c r="N55" s="116"/>
    </row>
    <row r="56" s="115" customFormat="1" ht="26.25" customHeight="1" spans="14:14">
      <c r="N56" s="116"/>
    </row>
    <row r="57" s="115" customFormat="1" ht="26.25" customHeight="1" spans="14:14">
      <c r="N57" s="116"/>
    </row>
    <row r="58" s="115" customFormat="1" ht="26.25" customHeight="1" spans="14:14">
      <c r="N58" s="116"/>
    </row>
    <row r="59" s="115" customFormat="1" ht="26.25" customHeight="1" spans="14:14">
      <c r="N59" s="116"/>
    </row>
    <row r="60" s="115" customFormat="1" ht="26.25" customHeight="1" spans="14:14">
      <c r="N60" s="116"/>
    </row>
    <row r="61" s="115" customFormat="1" ht="26.25" customHeight="1" spans="14:14">
      <c r="N61" s="116"/>
    </row>
    <row r="62" s="115" customFormat="1" ht="26.25" customHeight="1" spans="14:14">
      <c r="N62" s="116"/>
    </row>
    <row r="63" s="115" customFormat="1" ht="26.25" customHeight="1" spans="14:14">
      <c r="N63" s="116"/>
    </row>
    <row r="64" s="115" customFormat="1" ht="26.25" customHeight="1" spans="14:14">
      <c r="N64" s="116"/>
    </row>
    <row r="65" s="115" customFormat="1" ht="26.25" customHeight="1" spans="14:14">
      <c r="N65" s="116"/>
    </row>
    <row r="66" s="115" customFormat="1" ht="26.25" customHeight="1" spans="14:14">
      <c r="N66" s="116"/>
    </row>
    <row r="67" s="115" customFormat="1" ht="26.25" customHeight="1" spans="14:14">
      <c r="N67" s="116"/>
    </row>
    <row r="68" s="115" customFormat="1" ht="26.25" customHeight="1" spans="14:14">
      <c r="N68" s="116"/>
    </row>
    <row r="69" s="115" customFormat="1" ht="26.25" customHeight="1" spans="14:14">
      <c r="N69" s="116"/>
    </row>
    <row r="70" s="115" customFormat="1" ht="26.25" customHeight="1" spans="14:14">
      <c r="N70" s="116"/>
    </row>
    <row r="71" s="115" customFormat="1" ht="26.25" customHeight="1" spans="14:14">
      <c r="N71" s="116"/>
    </row>
    <row r="72" s="115" customFormat="1" ht="26.25" customHeight="1" spans="14:14">
      <c r="N72" s="116"/>
    </row>
    <row r="73" s="115" customFormat="1" ht="26.25" customHeight="1" spans="14:14">
      <c r="N73" s="116"/>
    </row>
    <row r="74" s="115" customFormat="1" ht="26.25" customHeight="1" spans="14:14">
      <c r="N74" s="116"/>
    </row>
    <row r="75" s="115" customFormat="1" ht="26.25" customHeight="1" spans="14:14">
      <c r="N75" s="116"/>
    </row>
    <row r="76" s="115" customFormat="1" ht="26.25" customHeight="1" spans="14:14">
      <c r="N76" s="116"/>
    </row>
    <row r="77" s="115" customFormat="1" ht="26.25" customHeight="1" spans="14:14">
      <c r="N77" s="116"/>
    </row>
    <row r="78" s="115" customFormat="1" ht="26.25" customHeight="1" spans="14:14">
      <c r="N78" s="116"/>
    </row>
    <row r="79" s="115" customFormat="1" ht="26.25" customHeight="1" spans="14:14">
      <c r="N79" s="116"/>
    </row>
    <row r="80" s="115" customFormat="1" ht="26.25" customHeight="1" spans="14:14">
      <c r="N80" s="116"/>
    </row>
    <row r="81" s="115" customFormat="1" ht="26.25" customHeight="1" spans="14:14">
      <c r="N81" s="116"/>
    </row>
    <row r="82" s="115" customFormat="1" ht="26.25" customHeight="1" spans="14:14">
      <c r="N82" s="116"/>
    </row>
    <row r="83" s="115" customFormat="1" ht="26.25" customHeight="1" spans="14:14">
      <c r="N83" s="116"/>
    </row>
    <row r="84" s="115" customFormat="1" ht="26.25" customHeight="1" spans="14:14">
      <c r="N84" s="116"/>
    </row>
    <row r="85" s="115" customFormat="1" ht="26.25" customHeight="1" spans="14:14">
      <c r="N85" s="116"/>
    </row>
    <row r="86" s="115" customFormat="1" ht="26.25" customHeight="1" spans="14:14">
      <c r="N86" s="116"/>
    </row>
    <row r="87" s="115" customFormat="1" ht="26.25" customHeight="1" spans="14:14">
      <c r="N87" s="116"/>
    </row>
    <row r="88" s="115" customFormat="1" ht="26.25" customHeight="1" spans="14:14">
      <c r="N88" s="116"/>
    </row>
    <row r="89" s="115" customFormat="1" ht="26.25" customHeight="1" spans="14:14">
      <c r="N89" s="116"/>
    </row>
    <row r="90" s="115" customFormat="1" ht="26.25" customHeight="1" spans="14:14">
      <c r="N90" s="116"/>
    </row>
    <row r="91" s="115" customFormat="1" ht="26.25" customHeight="1" spans="14:14">
      <c r="N91" s="116"/>
    </row>
    <row r="92" s="115" customFormat="1" ht="26.25" customHeight="1" spans="14:14">
      <c r="N92" s="116"/>
    </row>
    <row r="93" s="115" customFormat="1" ht="26.25" customHeight="1" spans="14:14">
      <c r="N93" s="116"/>
    </row>
    <row r="94" s="115" customFormat="1" ht="26.25" customHeight="1" spans="14:14">
      <c r="N94" s="116"/>
    </row>
    <row r="95" s="115" customFormat="1" ht="26.25" customHeight="1" spans="14:14">
      <c r="N95" s="116"/>
    </row>
    <row r="96" s="115" customFormat="1" ht="26.25" customHeight="1" spans="14:14">
      <c r="N96" s="116"/>
    </row>
    <row r="97" s="115" customFormat="1" ht="26.25" customHeight="1" spans="14:14">
      <c r="N97" s="116"/>
    </row>
    <row r="98" s="115" customFormat="1" ht="26.25" customHeight="1" spans="14:14">
      <c r="N98" s="116"/>
    </row>
    <row r="99" s="115" customFormat="1" ht="26.25" customHeight="1" spans="14:14">
      <c r="N99" s="116"/>
    </row>
    <row r="100" s="115" customFormat="1" ht="26.25" customHeight="1" spans="14:14">
      <c r="N100" s="116"/>
    </row>
    <row r="101" s="115" customFormat="1" ht="26.25" customHeight="1" spans="14:14">
      <c r="N101" s="116"/>
    </row>
    <row r="102" s="115" customFormat="1" ht="26.25" customHeight="1" spans="14:14">
      <c r="N102" s="116"/>
    </row>
    <row r="103" s="115" customFormat="1" ht="26.25" customHeight="1" spans="14:14">
      <c r="N103" s="116"/>
    </row>
    <row r="104" s="115" customFormat="1" ht="26.25" customHeight="1" spans="14:14">
      <c r="N104" s="116"/>
    </row>
    <row r="105" s="115" customFormat="1" ht="26.25" customHeight="1" spans="14:14">
      <c r="N105" s="116"/>
    </row>
    <row r="106" s="115" customFormat="1" ht="26.25" customHeight="1" spans="14:14">
      <c r="N106" s="116"/>
    </row>
    <row r="107" s="115" customFormat="1" ht="26.25" customHeight="1" spans="14:14">
      <c r="N107" s="116"/>
    </row>
    <row r="108" s="115" customFormat="1" ht="26.25" customHeight="1" spans="14:14">
      <c r="N108" s="116"/>
    </row>
    <row r="109" s="115" customFormat="1" ht="26.25" customHeight="1" spans="14:14">
      <c r="N109" s="116"/>
    </row>
    <row r="110" s="115" customFormat="1" ht="26.25" customHeight="1" spans="14:14">
      <c r="N110" s="116"/>
    </row>
    <row r="111" s="115" customFormat="1" ht="26.25" customHeight="1" spans="14:14">
      <c r="N111" s="116"/>
    </row>
    <row r="112" s="115" customFormat="1" ht="26.25" customHeight="1" spans="14:14">
      <c r="N112" s="116"/>
    </row>
    <row r="113" s="115" customFormat="1" ht="26.25" customHeight="1" spans="14:14">
      <c r="N113" s="116"/>
    </row>
    <row r="114" s="115" customFormat="1" ht="26.25" customHeight="1" spans="14:14">
      <c r="N114" s="116"/>
    </row>
    <row r="115" s="115" customFormat="1" ht="26.25" customHeight="1" spans="14:14">
      <c r="N115" s="116"/>
    </row>
    <row r="116" s="115" customFormat="1" ht="26.25" customHeight="1" spans="14:14">
      <c r="N116" s="116"/>
    </row>
    <row r="117" s="115" customFormat="1" ht="26.25" customHeight="1" spans="14:14">
      <c r="N117" s="116"/>
    </row>
    <row r="118" s="115" customFormat="1" ht="26.25" customHeight="1" spans="14:14">
      <c r="N118" s="116"/>
    </row>
    <row r="119" s="115" customFormat="1" ht="26.25" customHeight="1" spans="14:14">
      <c r="N119" s="116"/>
    </row>
    <row r="120" s="115" customFormat="1" ht="26.25" customHeight="1" spans="14:14">
      <c r="N120" s="116"/>
    </row>
    <row r="121" s="115" customFormat="1" ht="26.25" customHeight="1" spans="14:14">
      <c r="N121" s="116"/>
    </row>
    <row r="122" s="115" customFormat="1" ht="26.25" customHeight="1" spans="14:14">
      <c r="N122" s="116"/>
    </row>
    <row r="123" s="115" customFormat="1" ht="26.25" customHeight="1" spans="14:14">
      <c r="N123" s="116"/>
    </row>
    <row r="124" s="115" customFormat="1" ht="26.25" customHeight="1" spans="14:14">
      <c r="N124" s="116"/>
    </row>
    <row r="125" s="115" customFormat="1" ht="26.25" customHeight="1" spans="14:14">
      <c r="N125" s="116"/>
    </row>
    <row r="126" s="115" customFormat="1" ht="26.25" customHeight="1" spans="14:14">
      <c r="N126" s="116"/>
    </row>
    <row r="127" s="115" customFormat="1" ht="26.25" customHeight="1" spans="14:14">
      <c r="N127" s="116"/>
    </row>
    <row r="128" s="115" customFormat="1" ht="26.25" customHeight="1" spans="14:14">
      <c r="N128" s="116"/>
    </row>
    <row r="129" s="115" customFormat="1" ht="26.25" customHeight="1" spans="14:14">
      <c r="N129" s="116"/>
    </row>
    <row r="130" s="115" customFormat="1" ht="26.25" customHeight="1" spans="14:14">
      <c r="N130" s="116"/>
    </row>
    <row r="131" s="115" customFormat="1" ht="26.25" customHeight="1" spans="14:14">
      <c r="N131" s="116"/>
    </row>
    <row r="132" s="115" customFormat="1" ht="26.25" customHeight="1" spans="14:14">
      <c r="N132" s="116"/>
    </row>
    <row r="133" s="115" customFormat="1" ht="26.25" customHeight="1" spans="14:14">
      <c r="N133" s="116"/>
    </row>
    <row r="134" s="115" customFormat="1" ht="26.25" customHeight="1" spans="14:14">
      <c r="N134" s="116"/>
    </row>
    <row r="135" s="115" customFormat="1" ht="26.25" customHeight="1" spans="14:14">
      <c r="N135" s="116"/>
    </row>
    <row r="136" s="115" customFormat="1" ht="26.25" customHeight="1" spans="14:14">
      <c r="N136" s="116"/>
    </row>
    <row r="137" s="115" customFormat="1" ht="26.25" customHeight="1" spans="14:14">
      <c r="N137" s="116"/>
    </row>
    <row r="138" s="115" customFormat="1" ht="26.25" customHeight="1" spans="14:14">
      <c r="N138" s="116"/>
    </row>
    <row r="139" s="115" customFormat="1" ht="26.25" customHeight="1" spans="14:14">
      <c r="N139" s="116"/>
    </row>
    <row r="140" s="115" customFormat="1" ht="26.25" customHeight="1" spans="14:14">
      <c r="N140" s="116"/>
    </row>
    <row r="141" s="115" customFormat="1" ht="26.25" customHeight="1" spans="14:14">
      <c r="N141" s="116"/>
    </row>
    <row r="142" s="115" customFormat="1" ht="26.25" customHeight="1" spans="14:14">
      <c r="N142" s="116"/>
    </row>
    <row r="143" s="115" customFormat="1" ht="26.25" customHeight="1" spans="14:14">
      <c r="N143" s="116"/>
    </row>
    <row r="144" s="115" customFormat="1" ht="26.25" customHeight="1" spans="14:14">
      <c r="N144" s="116"/>
    </row>
    <row r="145" s="115" customFormat="1" ht="26.25" customHeight="1" spans="14:14">
      <c r="N145" s="116"/>
    </row>
    <row r="146" s="115" customFormat="1" ht="19.9" customHeight="1" spans="14:14">
      <c r="N146" s="116"/>
    </row>
    <row r="147" s="115" customFormat="1" ht="19.9" customHeight="1" spans="14:14">
      <c r="N147" s="116"/>
    </row>
    <row r="148" s="115" customFormat="1" ht="19.9" customHeight="1" spans="14:14">
      <c r="N148" s="116"/>
    </row>
    <row r="149" s="115" customFormat="1" ht="19.9" customHeight="1" spans="14:14">
      <c r="N149" s="116"/>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
  <sheetViews>
    <sheetView workbookViewId="0">
      <selection activeCell="K4" sqref="K4"/>
    </sheetView>
  </sheetViews>
  <sheetFormatPr defaultColWidth="9" defaultRowHeight="13.5"/>
  <cols>
    <col min="1" max="1" width="31.625" style="1" customWidth="1"/>
    <col min="2" max="2" width="19.75" style="1" customWidth="1"/>
    <col min="3" max="3" width="9.25" style="1" customWidth="1"/>
    <col min="4" max="8" width="9" style="1"/>
    <col min="9" max="9" width="95.5" style="1" customWidth="1"/>
    <col min="10" max="16384" width="9" style="1"/>
  </cols>
  <sheetData>
    <row r="1" s="1" customFormat="1" ht="25.5" spans="1:9">
      <c r="A1" s="2" t="s">
        <v>503</v>
      </c>
      <c r="B1" s="2"/>
      <c r="C1" s="2"/>
      <c r="D1" s="2"/>
      <c r="E1" s="2"/>
      <c r="F1" s="2"/>
      <c r="G1" s="2"/>
      <c r="H1" s="2"/>
      <c r="I1" s="2"/>
    </row>
    <row r="2" s="1" customFormat="1" ht="25.5" spans="1:3">
      <c r="A2" s="2"/>
      <c r="B2" s="2"/>
      <c r="C2" s="2"/>
    </row>
    <row r="3" s="1" customFormat="1" ht="195" customHeight="1" spans="1:9">
      <c r="A3" s="95" t="s">
        <v>504</v>
      </c>
      <c r="B3" s="96" t="s">
        <v>505</v>
      </c>
      <c r="C3" s="97"/>
      <c r="D3" s="98" t="s">
        <v>506</v>
      </c>
      <c r="E3" s="105"/>
      <c r="F3" s="105"/>
      <c r="G3" s="105"/>
      <c r="H3" s="105"/>
      <c r="I3" s="111"/>
    </row>
    <row r="4" s="1" customFormat="1" ht="318" customHeight="1" spans="1:9">
      <c r="A4" s="99"/>
      <c r="B4" s="96" t="s">
        <v>507</v>
      </c>
      <c r="C4" s="97"/>
      <c r="D4" s="98" t="s">
        <v>508</v>
      </c>
      <c r="E4" s="105"/>
      <c r="F4" s="105"/>
      <c r="G4" s="105"/>
      <c r="H4" s="105"/>
      <c r="I4" s="111"/>
    </row>
    <row r="5" s="1" customFormat="1" ht="57" customHeight="1" spans="1:9">
      <c r="A5" s="99"/>
      <c r="B5" s="96" t="s">
        <v>509</v>
      </c>
      <c r="C5" s="97"/>
      <c r="D5" s="100" t="s">
        <v>510</v>
      </c>
      <c r="E5" s="110"/>
      <c r="F5" s="110"/>
      <c r="G5" s="110"/>
      <c r="H5" s="110"/>
      <c r="I5" s="112"/>
    </row>
    <row r="6" s="1" customFormat="1" ht="57" customHeight="1" spans="1:9">
      <c r="A6" s="99"/>
      <c r="B6" s="96" t="s">
        <v>511</v>
      </c>
      <c r="C6" s="97"/>
      <c r="D6" s="98" t="s">
        <v>512</v>
      </c>
      <c r="E6" s="105"/>
      <c r="F6" s="105"/>
      <c r="G6" s="105"/>
      <c r="H6" s="105"/>
      <c r="I6" s="111"/>
    </row>
    <row r="7" s="1" customFormat="1" ht="57" customHeight="1" spans="1:9">
      <c r="A7" s="99"/>
      <c r="B7" s="101" t="s">
        <v>513</v>
      </c>
      <c r="C7" s="102"/>
      <c r="D7" s="98" t="s">
        <v>514</v>
      </c>
      <c r="E7" s="105"/>
      <c r="F7" s="105"/>
      <c r="G7" s="105"/>
      <c r="H7" s="105"/>
      <c r="I7" s="111"/>
    </row>
    <row r="8" s="1" customFormat="1" ht="59" customHeight="1" spans="1:9">
      <c r="A8" s="103" t="s">
        <v>515</v>
      </c>
      <c r="B8" s="104" t="s">
        <v>516</v>
      </c>
      <c r="C8" s="104"/>
      <c r="D8" s="105" t="s">
        <v>517</v>
      </c>
      <c r="E8" s="105"/>
      <c r="F8" s="105"/>
      <c r="G8" s="105"/>
      <c r="H8" s="105"/>
      <c r="I8" s="111"/>
    </row>
    <row r="9" s="1" customFormat="1" ht="47" customHeight="1" spans="1:9">
      <c r="A9" s="106"/>
      <c r="B9" s="104" t="s">
        <v>518</v>
      </c>
      <c r="C9" s="104"/>
      <c r="D9" s="105" t="s">
        <v>519</v>
      </c>
      <c r="E9" s="105"/>
      <c r="F9" s="105"/>
      <c r="G9" s="105"/>
      <c r="H9" s="105"/>
      <c r="I9" s="111"/>
    </row>
    <row r="10" s="1" customFormat="1" ht="51" customHeight="1" spans="1:9">
      <c r="A10" s="96" t="s">
        <v>520</v>
      </c>
      <c r="B10" s="107"/>
      <c r="C10" s="108"/>
      <c r="D10" s="98" t="s">
        <v>521</v>
      </c>
      <c r="E10" s="105"/>
      <c r="F10" s="105"/>
      <c r="G10" s="105"/>
      <c r="H10" s="105"/>
      <c r="I10" s="111"/>
    </row>
    <row r="11" s="1" customFormat="1" ht="44" customHeight="1" spans="1:9">
      <c r="A11" s="96" t="s">
        <v>522</v>
      </c>
      <c r="B11" s="109"/>
      <c r="C11" s="97"/>
      <c r="D11" s="98" t="s">
        <v>523</v>
      </c>
      <c r="E11" s="105"/>
      <c r="F11" s="105"/>
      <c r="G11" s="105"/>
      <c r="H11" s="105"/>
      <c r="I11" s="111"/>
    </row>
    <row r="12" s="1" customFormat="1" ht="24" customHeight="1" spans="1:9">
      <c r="A12" s="96" t="s">
        <v>524</v>
      </c>
      <c r="B12" s="109"/>
      <c r="C12" s="97"/>
      <c r="D12" s="98" t="s">
        <v>525</v>
      </c>
      <c r="E12" s="105"/>
      <c r="F12" s="105"/>
      <c r="G12" s="105"/>
      <c r="H12" s="105"/>
      <c r="I12" s="111"/>
    </row>
    <row r="13" s="1" customFormat="1" ht="85" customHeight="1" spans="1:9">
      <c r="A13" s="96" t="s">
        <v>526</v>
      </c>
      <c r="B13" s="109"/>
      <c r="C13" s="97"/>
      <c r="D13" s="98" t="s">
        <v>527</v>
      </c>
      <c r="E13" s="105"/>
      <c r="F13" s="105"/>
      <c r="G13" s="105"/>
      <c r="H13" s="105"/>
      <c r="I13" s="111"/>
    </row>
    <row r="14" s="1" customFormat="1" ht="42" customHeight="1" spans="1:9">
      <c r="A14" s="96" t="s">
        <v>528</v>
      </c>
      <c r="B14" s="109"/>
      <c r="C14" s="97"/>
      <c r="D14" s="98" t="s">
        <v>529</v>
      </c>
      <c r="E14" s="105"/>
      <c r="F14" s="105"/>
      <c r="G14" s="105"/>
      <c r="H14" s="105"/>
      <c r="I14" s="111"/>
    </row>
  </sheetData>
  <mergeCells count="27">
    <mergeCell ref="A1:I1"/>
    <mergeCell ref="B3:C3"/>
    <mergeCell ref="D3:I3"/>
    <mergeCell ref="B4:C4"/>
    <mergeCell ref="D4:I4"/>
    <mergeCell ref="B5:C5"/>
    <mergeCell ref="D5:I5"/>
    <mergeCell ref="B6:C6"/>
    <mergeCell ref="D6:I6"/>
    <mergeCell ref="B7:C7"/>
    <mergeCell ref="D7:I7"/>
    <mergeCell ref="B8:C8"/>
    <mergeCell ref="D8:I8"/>
    <mergeCell ref="B9:C9"/>
    <mergeCell ref="D9:I9"/>
    <mergeCell ref="A10:C10"/>
    <mergeCell ref="D10:I10"/>
    <mergeCell ref="A11:C11"/>
    <mergeCell ref="D11:I11"/>
    <mergeCell ref="A12:C12"/>
    <mergeCell ref="D12:I12"/>
    <mergeCell ref="A13:C13"/>
    <mergeCell ref="D13:I13"/>
    <mergeCell ref="A14:C14"/>
    <mergeCell ref="D14:I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9"/>
  <sheetViews>
    <sheetView workbookViewId="0">
      <selection activeCell="D28" sqref="D28"/>
    </sheetView>
  </sheetViews>
  <sheetFormatPr defaultColWidth="9" defaultRowHeight="13.5"/>
  <cols>
    <col min="1" max="1" width="6.625" style="1" customWidth="1"/>
    <col min="2" max="2" width="27.125" style="1" customWidth="1"/>
    <col min="3" max="3" width="26" style="65" customWidth="1"/>
    <col min="4" max="4" width="15.625" style="66" customWidth="1"/>
    <col min="5" max="6" width="15.625" style="1" customWidth="1"/>
    <col min="7" max="8" width="13.625" style="1" customWidth="1"/>
    <col min="9" max="9" width="12.625" style="1" customWidth="1"/>
    <col min="10" max="10" width="36" style="1" customWidth="1"/>
    <col min="11" max="12" width="9" style="1"/>
    <col min="13" max="13" width="12.625" style="1"/>
    <col min="14" max="16384" width="9" style="1"/>
  </cols>
  <sheetData>
    <row r="1" s="1" customFormat="1" ht="26.25" customHeight="1" spans="1:10">
      <c r="A1" s="2" t="s">
        <v>530</v>
      </c>
      <c r="B1" s="2"/>
      <c r="C1" s="67"/>
      <c r="D1" s="2"/>
      <c r="E1" s="2"/>
      <c r="F1" s="2"/>
      <c r="G1" s="2"/>
      <c r="H1" s="2"/>
      <c r="I1" s="2"/>
      <c r="J1" s="2"/>
    </row>
    <row r="2" s="1" customFormat="1" ht="26.25" customHeight="1" spans="1:10">
      <c r="A2" s="2"/>
      <c r="B2" s="2"/>
      <c r="C2" s="67"/>
      <c r="D2" s="2"/>
      <c r="E2" s="2"/>
      <c r="F2" s="2"/>
      <c r="G2" s="2"/>
      <c r="H2" s="2"/>
      <c r="I2" s="2"/>
      <c r="J2" s="2"/>
    </row>
    <row r="3" s="1" customFormat="1" ht="15.75" customHeight="1" spans="1:10">
      <c r="A3" s="68" t="s">
        <v>531</v>
      </c>
      <c r="B3" s="68"/>
      <c r="C3" s="69"/>
      <c r="D3" s="68"/>
      <c r="E3" s="68"/>
      <c r="F3" s="68"/>
      <c r="G3" s="68"/>
      <c r="H3" s="68"/>
      <c r="I3" s="68"/>
      <c r="J3" s="68"/>
    </row>
    <row r="4" s="1" customFormat="1" ht="15.75" customHeight="1" spans="1:10">
      <c r="A4" s="24" t="s">
        <v>532</v>
      </c>
      <c r="B4" s="70" t="s">
        <v>533</v>
      </c>
      <c r="C4" s="70"/>
      <c r="D4" s="70"/>
      <c r="E4" s="70"/>
      <c r="F4" s="70"/>
      <c r="G4" s="70"/>
      <c r="H4" s="70"/>
      <c r="I4" s="70"/>
      <c r="J4" s="70"/>
    </row>
    <row r="5" s="1" customFormat="1" spans="1:10">
      <c r="A5" s="71"/>
      <c r="B5" s="70"/>
      <c r="C5" s="70"/>
      <c r="D5" s="70"/>
      <c r="E5" s="70"/>
      <c r="F5" s="70"/>
      <c r="G5" s="70"/>
      <c r="H5" s="70"/>
      <c r="I5" s="70"/>
      <c r="J5" s="70"/>
    </row>
    <row r="6" s="1" customFormat="1" ht="27" customHeight="1" spans="1:10">
      <c r="A6" s="24" t="s">
        <v>534</v>
      </c>
      <c r="B6" s="71" t="s">
        <v>535</v>
      </c>
      <c r="C6" s="24"/>
      <c r="D6" s="24" t="s">
        <v>536</v>
      </c>
      <c r="E6" s="88" t="s">
        <v>537</v>
      </c>
      <c r="F6" s="88" t="s">
        <v>537</v>
      </c>
      <c r="G6" s="88" t="s">
        <v>538</v>
      </c>
      <c r="H6" s="88" t="s">
        <v>539</v>
      </c>
      <c r="I6" s="24" t="s">
        <v>540</v>
      </c>
      <c r="J6" s="71" t="s">
        <v>541</v>
      </c>
    </row>
    <row r="7" s="1" customFormat="1" ht="27" customHeight="1" spans="1:10">
      <c r="A7" s="24"/>
      <c r="B7" s="71"/>
      <c r="C7" s="24"/>
      <c r="D7" s="24" t="s">
        <v>449</v>
      </c>
      <c r="E7" s="88" t="s">
        <v>542</v>
      </c>
      <c r="F7" s="88" t="s">
        <v>543</v>
      </c>
      <c r="G7" s="88"/>
      <c r="H7" s="88"/>
      <c r="I7" s="24" t="s">
        <v>544</v>
      </c>
      <c r="J7" s="71"/>
    </row>
    <row r="8" s="1" customFormat="1" ht="27" customHeight="1" spans="1:10">
      <c r="A8" s="24"/>
      <c r="B8" s="72" t="s">
        <v>545</v>
      </c>
      <c r="C8" s="73"/>
      <c r="D8" s="74">
        <v>722.38</v>
      </c>
      <c r="E8" s="77">
        <f t="shared" ref="E8:E10" si="0">F8-D8</f>
        <v>511.1</v>
      </c>
      <c r="F8" s="77">
        <v>1233.48</v>
      </c>
      <c r="G8" s="77">
        <v>1233.82</v>
      </c>
      <c r="H8" s="89">
        <v>100</v>
      </c>
      <c r="I8" s="72"/>
      <c r="J8" s="94"/>
    </row>
    <row r="9" s="1" customFormat="1" ht="27" customHeight="1" spans="1:10">
      <c r="A9" s="24"/>
      <c r="B9" s="73" t="s">
        <v>177</v>
      </c>
      <c r="C9" s="73" t="s">
        <v>545</v>
      </c>
      <c r="D9" s="75">
        <v>386.36</v>
      </c>
      <c r="E9" s="77">
        <f t="shared" si="0"/>
        <v>-21.68</v>
      </c>
      <c r="F9" s="90">
        <v>364.68</v>
      </c>
      <c r="G9" s="91">
        <v>364.68</v>
      </c>
      <c r="H9" s="91">
        <v>100</v>
      </c>
      <c r="I9" s="92"/>
      <c r="J9" s="94"/>
    </row>
    <row r="10" s="1" customFormat="1" ht="27" customHeight="1" spans="1:10">
      <c r="A10" s="24"/>
      <c r="B10" s="73" t="s">
        <v>178</v>
      </c>
      <c r="C10" s="73" t="s">
        <v>545</v>
      </c>
      <c r="D10" s="72">
        <v>336.02</v>
      </c>
      <c r="E10" s="77">
        <f t="shared" si="0"/>
        <v>533.12</v>
      </c>
      <c r="F10" s="89">
        <v>869.14</v>
      </c>
      <c r="G10" s="91">
        <v>869.14</v>
      </c>
      <c r="H10" s="91">
        <v>100</v>
      </c>
      <c r="I10" s="92"/>
      <c r="J10" s="94"/>
    </row>
    <row r="11" s="1" customFormat="1" ht="27" customHeight="1" spans="1:10">
      <c r="A11" s="24"/>
      <c r="B11" s="73"/>
      <c r="C11" s="76" t="s">
        <v>546</v>
      </c>
      <c r="D11" s="75">
        <v>100.14</v>
      </c>
      <c r="E11" s="89">
        <v>769</v>
      </c>
      <c r="F11" s="89">
        <v>869.14</v>
      </c>
      <c r="G11" s="91">
        <v>869.14</v>
      </c>
      <c r="H11" s="91">
        <v>100</v>
      </c>
      <c r="I11" s="92"/>
      <c r="J11" s="94"/>
    </row>
    <row r="12" s="1" customFormat="1" ht="27" customHeight="1" spans="1:10">
      <c r="A12" s="24"/>
      <c r="B12" s="73"/>
      <c r="C12" s="77" t="s">
        <v>547</v>
      </c>
      <c r="D12" s="75"/>
      <c r="E12" s="89"/>
      <c r="F12" s="89"/>
      <c r="G12" s="91"/>
      <c r="H12" s="91"/>
      <c r="I12" s="92"/>
      <c r="J12" s="94"/>
    </row>
    <row r="13" s="1" customFormat="1" ht="19" customHeight="1" spans="1:10">
      <c r="A13" s="24"/>
      <c r="B13" s="73"/>
      <c r="C13" s="77"/>
      <c r="D13" s="72"/>
      <c r="E13" s="89"/>
      <c r="F13" s="89"/>
      <c r="G13" s="91"/>
      <c r="H13" s="91"/>
      <c r="I13" s="92"/>
      <c r="J13" s="94"/>
    </row>
    <row r="14" s="1" customFormat="1" ht="19" customHeight="1" spans="1:10">
      <c r="A14" s="24"/>
      <c r="B14" s="73"/>
      <c r="C14" s="77" t="s">
        <v>548</v>
      </c>
      <c r="D14" s="72"/>
      <c r="E14" s="89"/>
      <c r="F14" s="89"/>
      <c r="G14" s="91"/>
      <c r="H14" s="91"/>
      <c r="I14" s="92"/>
      <c r="J14" s="94"/>
    </row>
    <row r="15" s="1" customFormat="1" ht="19" customHeight="1" spans="1:10">
      <c r="A15" s="24"/>
      <c r="B15" s="73"/>
      <c r="C15" s="77"/>
      <c r="D15" s="72"/>
      <c r="E15" s="72"/>
      <c r="F15" s="72"/>
      <c r="G15" s="92"/>
      <c r="H15" s="92"/>
      <c r="I15" s="92"/>
      <c r="J15" s="94"/>
    </row>
    <row r="16" s="1" customFormat="1" ht="19" customHeight="1" spans="1:10">
      <c r="A16" s="24"/>
      <c r="B16" s="73"/>
      <c r="C16" s="77" t="s">
        <v>549</v>
      </c>
      <c r="D16" s="72"/>
      <c r="E16" s="72"/>
      <c r="F16" s="72"/>
      <c r="G16" s="92"/>
      <c r="H16" s="92"/>
      <c r="I16" s="92"/>
      <c r="J16" s="94"/>
    </row>
    <row r="17" s="1" customFormat="1" ht="13" customHeight="1" spans="1:10">
      <c r="A17" s="24" t="s">
        <v>550</v>
      </c>
      <c r="B17" s="78" t="s">
        <v>551</v>
      </c>
      <c r="C17" s="78"/>
      <c r="D17" s="79"/>
      <c r="E17" s="80"/>
      <c r="F17" s="80"/>
      <c r="G17" s="80"/>
      <c r="H17" s="80"/>
      <c r="I17" s="80"/>
      <c r="J17" s="80"/>
    </row>
    <row r="18" s="1" customFormat="1" ht="13" customHeight="1" spans="1:10">
      <c r="A18" s="24"/>
      <c r="B18" s="80"/>
      <c r="C18" s="78"/>
      <c r="D18" s="79"/>
      <c r="E18" s="80"/>
      <c r="F18" s="80"/>
      <c r="G18" s="80"/>
      <c r="H18" s="80"/>
      <c r="I18" s="80"/>
      <c r="J18" s="80"/>
    </row>
    <row r="19" s="1" customFormat="1" ht="13" customHeight="1" spans="1:10">
      <c r="A19" s="24"/>
      <c r="B19" s="80"/>
      <c r="C19" s="78"/>
      <c r="D19" s="79"/>
      <c r="E19" s="80"/>
      <c r="F19" s="80"/>
      <c r="G19" s="80"/>
      <c r="H19" s="80"/>
      <c r="I19" s="80"/>
      <c r="J19" s="80"/>
    </row>
    <row r="20" s="1" customFormat="1" customHeight="1" spans="3:4">
      <c r="C20" s="65"/>
      <c r="D20" s="66"/>
    </row>
    <row r="22" s="1" customFormat="1" ht="45" customHeight="1" spans="1:8">
      <c r="A22" s="68" t="s">
        <v>552</v>
      </c>
      <c r="B22" s="68"/>
      <c r="C22" s="69"/>
      <c r="D22" s="68"/>
      <c r="E22" s="68"/>
      <c r="F22" s="68"/>
      <c r="G22" s="68"/>
      <c r="H22" s="68"/>
    </row>
    <row r="23" s="1" customFormat="1" ht="39" customHeight="1" spans="1:8">
      <c r="A23" s="81" t="s">
        <v>553</v>
      </c>
      <c r="B23" s="81"/>
      <c r="C23" s="82"/>
      <c r="D23" s="81" t="s">
        <v>554</v>
      </c>
      <c r="E23" s="82" t="s">
        <v>555</v>
      </c>
      <c r="F23" s="82" t="s">
        <v>556</v>
      </c>
      <c r="G23" s="82" t="s">
        <v>557</v>
      </c>
      <c r="H23" s="82" t="s">
        <v>558</v>
      </c>
    </row>
    <row r="24" s="1" customFormat="1" ht="49" customHeight="1" spans="1:8">
      <c r="A24" s="82" t="s">
        <v>559</v>
      </c>
      <c r="B24" s="81" t="s">
        <v>560</v>
      </c>
      <c r="C24" s="82" t="s">
        <v>561</v>
      </c>
      <c r="D24" s="81"/>
      <c r="E24" s="82"/>
      <c r="F24" s="82"/>
      <c r="G24" s="82"/>
      <c r="H24" s="82"/>
    </row>
    <row r="25" s="1" customFormat="1" ht="49" customHeight="1" spans="1:8">
      <c r="A25" s="82"/>
      <c r="B25" s="81"/>
      <c r="C25" s="82"/>
      <c r="D25" s="81"/>
      <c r="E25" s="82"/>
      <c r="F25" s="82"/>
      <c r="G25" s="82"/>
      <c r="H25" s="82"/>
    </row>
    <row r="26" s="1" customFormat="1" ht="49" customHeight="1" spans="1:8">
      <c r="A26" s="82" t="s">
        <v>562</v>
      </c>
      <c r="B26" s="81" t="s">
        <v>563</v>
      </c>
      <c r="C26" s="83" t="s">
        <v>564</v>
      </c>
      <c r="D26" s="84" t="s">
        <v>565</v>
      </c>
      <c r="E26" s="82">
        <v>280</v>
      </c>
      <c r="F26" s="79" t="s">
        <v>566</v>
      </c>
      <c r="G26" s="79">
        <v>310</v>
      </c>
      <c r="H26" s="80"/>
    </row>
    <row r="27" s="1" customFormat="1" ht="49" customHeight="1" spans="1:8">
      <c r="A27" s="82"/>
      <c r="B27" s="81" t="s">
        <v>563</v>
      </c>
      <c r="C27" s="83" t="s">
        <v>567</v>
      </c>
      <c r="D27" s="84" t="s">
        <v>565</v>
      </c>
      <c r="E27" s="82">
        <f>100</f>
        <v>100</v>
      </c>
      <c r="F27" s="79" t="s">
        <v>568</v>
      </c>
      <c r="G27" s="79">
        <v>100</v>
      </c>
      <c r="H27" s="80"/>
    </row>
    <row r="28" s="1" customFormat="1" ht="49" customHeight="1" spans="1:8">
      <c r="A28" s="82"/>
      <c r="B28" s="81" t="s">
        <v>563</v>
      </c>
      <c r="C28" s="83" t="s">
        <v>569</v>
      </c>
      <c r="D28" s="84" t="s">
        <v>565</v>
      </c>
      <c r="E28" s="82">
        <v>100</v>
      </c>
      <c r="F28" s="79" t="s">
        <v>568</v>
      </c>
      <c r="G28" s="79">
        <v>120</v>
      </c>
      <c r="H28" s="80"/>
    </row>
    <row r="29" s="1" customFormat="1" ht="49" customHeight="1" spans="1:8">
      <c r="A29" s="82"/>
      <c r="B29" s="81" t="s">
        <v>563</v>
      </c>
      <c r="C29" s="83" t="s">
        <v>570</v>
      </c>
      <c r="D29" s="84" t="s">
        <v>565</v>
      </c>
      <c r="E29" s="82">
        <v>41</v>
      </c>
      <c r="F29" s="79" t="s">
        <v>571</v>
      </c>
      <c r="G29" s="79">
        <v>41</v>
      </c>
      <c r="H29" s="80"/>
    </row>
    <row r="30" s="1" customFormat="1" ht="49" customHeight="1" spans="1:8">
      <c r="A30" s="82"/>
      <c r="B30" s="81" t="s">
        <v>563</v>
      </c>
      <c r="C30" s="83" t="s">
        <v>572</v>
      </c>
      <c r="D30" s="84" t="s">
        <v>565</v>
      </c>
      <c r="E30" s="82">
        <v>60</v>
      </c>
      <c r="F30" s="79" t="s">
        <v>568</v>
      </c>
      <c r="G30" s="79">
        <v>100</v>
      </c>
      <c r="H30" s="80"/>
    </row>
    <row r="31" s="1" customFormat="1" ht="49" customHeight="1" spans="1:8">
      <c r="A31" s="82"/>
      <c r="B31" s="81" t="s">
        <v>563</v>
      </c>
      <c r="C31" s="83" t="s">
        <v>573</v>
      </c>
      <c r="D31" s="84" t="s">
        <v>574</v>
      </c>
      <c r="E31" s="82">
        <v>100</v>
      </c>
      <c r="F31" s="82" t="s">
        <v>568</v>
      </c>
      <c r="G31" s="82">
        <v>100</v>
      </c>
      <c r="H31" s="82"/>
    </row>
    <row r="32" s="1" customFormat="1" ht="49" customHeight="1" spans="1:8">
      <c r="A32" s="82"/>
      <c r="B32" s="81" t="s">
        <v>575</v>
      </c>
      <c r="C32" s="83" t="s">
        <v>576</v>
      </c>
      <c r="D32" s="84" t="s">
        <v>565</v>
      </c>
      <c r="E32" s="82" t="s">
        <v>577</v>
      </c>
      <c r="F32" s="82" t="s">
        <v>578</v>
      </c>
      <c r="G32" s="82" t="s">
        <v>579</v>
      </c>
      <c r="H32" s="82"/>
    </row>
    <row r="33" s="1" customFormat="1" ht="49" customHeight="1" spans="1:8">
      <c r="A33" s="82"/>
      <c r="B33" s="81" t="s">
        <v>575</v>
      </c>
      <c r="C33" s="83" t="s">
        <v>580</v>
      </c>
      <c r="D33" s="84" t="s">
        <v>565</v>
      </c>
      <c r="E33" s="82">
        <v>30</v>
      </c>
      <c r="F33" s="82" t="s">
        <v>581</v>
      </c>
      <c r="G33" s="82">
        <v>44</v>
      </c>
      <c r="H33" s="82"/>
    </row>
    <row r="34" s="1" customFormat="1" ht="49" customHeight="1" spans="1:8">
      <c r="A34" s="82"/>
      <c r="B34" s="81" t="s">
        <v>575</v>
      </c>
      <c r="C34" s="83" t="s">
        <v>582</v>
      </c>
      <c r="D34" s="84" t="s">
        <v>565</v>
      </c>
      <c r="E34" s="82">
        <v>95</v>
      </c>
      <c r="F34" s="82" t="s">
        <v>568</v>
      </c>
      <c r="G34" s="82">
        <v>95</v>
      </c>
      <c r="H34" s="82"/>
    </row>
    <row r="35" s="1" customFormat="1" ht="49" customHeight="1" spans="1:8">
      <c r="A35" s="82"/>
      <c r="B35" s="81" t="s">
        <v>575</v>
      </c>
      <c r="C35" s="83" t="s">
        <v>583</v>
      </c>
      <c r="D35" s="84" t="s">
        <v>565</v>
      </c>
      <c r="E35" s="82" t="s">
        <v>584</v>
      </c>
      <c r="F35" s="82" t="s">
        <v>584</v>
      </c>
      <c r="G35" s="82" t="s">
        <v>585</v>
      </c>
      <c r="H35" s="82"/>
    </row>
    <row r="36" s="1" customFormat="1" ht="49" customHeight="1" spans="1:8">
      <c r="A36" s="82"/>
      <c r="B36" s="81" t="s">
        <v>586</v>
      </c>
      <c r="C36" s="83" t="s">
        <v>587</v>
      </c>
      <c r="D36" s="84" t="s">
        <v>574</v>
      </c>
      <c r="E36" s="82">
        <v>12</v>
      </c>
      <c r="F36" s="82" t="s">
        <v>588</v>
      </c>
      <c r="G36" s="82" t="s">
        <v>589</v>
      </c>
      <c r="H36" s="82"/>
    </row>
    <row r="37" s="1" customFormat="1" ht="49" customHeight="1" spans="1:8">
      <c r="A37" s="82"/>
      <c r="B37" s="81" t="s">
        <v>590</v>
      </c>
      <c r="C37" s="83" t="s">
        <v>591</v>
      </c>
      <c r="D37" s="84" t="s">
        <v>574</v>
      </c>
      <c r="E37" s="82" t="s">
        <v>592</v>
      </c>
      <c r="F37" s="93" t="s">
        <v>568</v>
      </c>
      <c r="G37" s="93">
        <v>0.5197</v>
      </c>
      <c r="H37" s="82"/>
    </row>
    <row r="38" s="1" customFormat="1" ht="48" customHeight="1" spans="1:8">
      <c r="A38" s="82" t="s">
        <v>593</v>
      </c>
      <c r="B38" s="82" t="s">
        <v>594</v>
      </c>
      <c r="C38" s="83" t="s">
        <v>595</v>
      </c>
      <c r="D38" s="84" t="s">
        <v>565</v>
      </c>
      <c r="E38" s="81">
        <v>10</v>
      </c>
      <c r="F38" s="93" t="s">
        <v>568</v>
      </c>
      <c r="G38" s="81">
        <v>15</v>
      </c>
      <c r="H38" s="85"/>
    </row>
    <row r="39" s="1" customFormat="1" ht="30" customHeight="1" spans="1:8">
      <c r="A39" s="82"/>
      <c r="B39" s="82" t="s">
        <v>594</v>
      </c>
      <c r="C39" s="83" t="s">
        <v>596</v>
      </c>
      <c r="D39" s="84" t="s">
        <v>565</v>
      </c>
      <c r="E39" s="81">
        <v>310</v>
      </c>
      <c r="F39" s="81" t="s">
        <v>597</v>
      </c>
      <c r="G39" s="81">
        <v>313</v>
      </c>
      <c r="H39" s="85"/>
    </row>
    <row r="40" s="1" customFormat="1" ht="30" customHeight="1" spans="1:8">
      <c r="A40" s="82"/>
      <c r="B40" s="82" t="s">
        <v>594</v>
      </c>
      <c r="C40" s="85" t="s">
        <v>598</v>
      </c>
      <c r="D40" s="84" t="s">
        <v>565</v>
      </c>
      <c r="E40" s="81">
        <v>240</v>
      </c>
      <c r="F40" s="81" t="s">
        <v>597</v>
      </c>
      <c r="G40" s="81">
        <v>246</v>
      </c>
      <c r="H40" s="85"/>
    </row>
    <row r="41" s="1" customFormat="1" ht="33" customHeight="1" spans="1:8">
      <c r="A41" s="82"/>
      <c r="B41" s="82" t="s">
        <v>599</v>
      </c>
      <c r="C41" s="85" t="s">
        <v>600</v>
      </c>
      <c r="D41" s="84" t="s">
        <v>565</v>
      </c>
      <c r="E41" s="81">
        <v>5</v>
      </c>
      <c r="F41" s="81" t="s">
        <v>568</v>
      </c>
      <c r="G41" s="81">
        <v>9.8</v>
      </c>
      <c r="H41" s="85"/>
    </row>
    <row r="42" s="1" customFormat="1" ht="33" customHeight="1" spans="1:8">
      <c r="A42" s="82"/>
      <c r="B42" s="82" t="s">
        <v>599</v>
      </c>
      <c r="C42" s="85" t="s">
        <v>601</v>
      </c>
      <c r="D42" s="84" t="s">
        <v>565</v>
      </c>
      <c r="E42" s="81">
        <v>10</v>
      </c>
      <c r="F42" s="81" t="s">
        <v>566</v>
      </c>
      <c r="G42" s="81">
        <v>45</v>
      </c>
      <c r="H42" s="85"/>
    </row>
    <row r="43" s="1" customFormat="1" ht="33" customHeight="1" spans="1:8">
      <c r="A43" s="82"/>
      <c r="B43" s="82" t="s">
        <v>599</v>
      </c>
      <c r="C43" s="85" t="s">
        <v>602</v>
      </c>
      <c r="D43" s="84" t="s">
        <v>565</v>
      </c>
      <c r="E43" s="81">
        <v>90</v>
      </c>
      <c r="F43" s="81" t="s">
        <v>568</v>
      </c>
      <c r="G43" s="81">
        <v>99</v>
      </c>
      <c r="H43" s="85"/>
    </row>
    <row r="44" s="1" customFormat="1" ht="27" spans="1:8">
      <c r="A44" s="82" t="s">
        <v>603</v>
      </c>
      <c r="B44" s="82" t="s">
        <v>604</v>
      </c>
      <c r="C44" s="83" t="s">
        <v>605</v>
      </c>
      <c r="D44" s="84" t="s">
        <v>565</v>
      </c>
      <c r="E44" s="81">
        <v>90</v>
      </c>
      <c r="F44" s="81" t="s">
        <v>568</v>
      </c>
      <c r="G44" s="81">
        <v>90</v>
      </c>
      <c r="H44" s="82"/>
    </row>
    <row r="45" s="1" customFormat="1" ht="39" customHeight="1" spans="1:8">
      <c r="A45" s="24" t="s">
        <v>606</v>
      </c>
      <c r="B45" s="24" t="s">
        <v>529</v>
      </c>
      <c r="C45" s="24"/>
      <c r="D45" s="24"/>
      <c r="E45" s="24"/>
      <c r="F45" s="24"/>
      <c r="G45" s="24"/>
      <c r="H45" s="24"/>
    </row>
    <row r="46" s="1" customFormat="1" ht="39" customHeight="1" spans="1:8">
      <c r="A46" s="24"/>
      <c r="B46" s="24"/>
      <c r="C46" s="24"/>
      <c r="D46" s="24"/>
      <c r="E46" s="24"/>
      <c r="F46" s="24"/>
      <c r="G46" s="24"/>
      <c r="H46" s="24"/>
    </row>
    <row r="47" s="1" customFormat="1" ht="39" customHeight="1" spans="1:8">
      <c r="A47" s="24"/>
      <c r="B47" s="24"/>
      <c r="C47" s="24"/>
      <c r="D47" s="24"/>
      <c r="E47" s="24"/>
      <c r="F47" s="24"/>
      <c r="G47" s="24"/>
      <c r="H47" s="24"/>
    </row>
    <row r="48" s="64" customFormat="1" spans="1:8">
      <c r="A48" s="63" t="s">
        <v>607</v>
      </c>
      <c r="B48" s="63"/>
      <c r="C48" s="86"/>
      <c r="D48" s="87"/>
      <c r="E48" s="63"/>
      <c r="F48" s="63"/>
      <c r="G48" s="63"/>
      <c r="H48" s="63"/>
    </row>
    <row r="49" s="64" customFormat="1" spans="1:8">
      <c r="A49" s="63" t="s">
        <v>608</v>
      </c>
      <c r="B49" s="63"/>
      <c r="C49" s="86"/>
      <c r="D49" s="87"/>
      <c r="E49" s="63"/>
      <c r="F49" s="63"/>
      <c r="G49" s="63"/>
      <c r="H49" s="63"/>
    </row>
  </sheetData>
  <mergeCells count="48">
    <mergeCell ref="A1:J1"/>
    <mergeCell ref="A3:J3"/>
    <mergeCell ref="B8:C8"/>
    <mergeCell ref="A22:H22"/>
    <mergeCell ref="A23:C23"/>
    <mergeCell ref="A48:H48"/>
    <mergeCell ref="A49:H49"/>
    <mergeCell ref="A4:A5"/>
    <mergeCell ref="A6:A16"/>
    <mergeCell ref="A17:A19"/>
    <mergeCell ref="A24:A25"/>
    <mergeCell ref="A26:A37"/>
    <mergeCell ref="A38:A43"/>
    <mergeCell ref="A45:A47"/>
    <mergeCell ref="B10:B16"/>
    <mergeCell ref="B24:B25"/>
    <mergeCell ref="C24:C25"/>
    <mergeCell ref="D11:D12"/>
    <mergeCell ref="D13:D14"/>
    <mergeCell ref="D15:D16"/>
    <mergeCell ref="D23:D25"/>
    <mergeCell ref="E11:E12"/>
    <mergeCell ref="E13:E14"/>
    <mergeCell ref="E15:E16"/>
    <mergeCell ref="E23:E25"/>
    <mergeCell ref="F11:F12"/>
    <mergeCell ref="F13:F14"/>
    <mergeCell ref="F15:F16"/>
    <mergeCell ref="F23:F25"/>
    <mergeCell ref="G6:G7"/>
    <mergeCell ref="G11:G12"/>
    <mergeCell ref="G13:G14"/>
    <mergeCell ref="G15:G16"/>
    <mergeCell ref="G23:G25"/>
    <mergeCell ref="H6:H7"/>
    <mergeCell ref="H11:H12"/>
    <mergeCell ref="H13:H14"/>
    <mergeCell ref="H15:H16"/>
    <mergeCell ref="H23:H25"/>
    <mergeCell ref="I11:I12"/>
    <mergeCell ref="I13:I14"/>
    <mergeCell ref="I15:I16"/>
    <mergeCell ref="J6:J7"/>
    <mergeCell ref="J8:J16"/>
    <mergeCell ref="B4:J5"/>
    <mergeCell ref="B6:C7"/>
    <mergeCell ref="B17:J19"/>
    <mergeCell ref="B45:H4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8"/>
  <sheetViews>
    <sheetView topLeftCell="A23" workbookViewId="0">
      <selection activeCell="M30" sqref="M30"/>
    </sheetView>
  </sheetViews>
  <sheetFormatPr defaultColWidth="9" defaultRowHeight="13.5"/>
  <cols>
    <col min="1" max="1" width="9" style="1"/>
    <col min="2" max="2" width="13.875" style="1" customWidth="1"/>
    <col min="3" max="3" width="19.125" style="1" customWidth="1"/>
    <col min="4" max="4" width="15.625" style="1" customWidth="1"/>
    <col min="5" max="5" width="17.25" style="1" customWidth="1"/>
    <col min="6" max="9" width="9" style="1"/>
    <col min="10" max="10" width="14" style="1" customWidth="1"/>
    <col min="11" max="16384" width="9" style="1"/>
  </cols>
  <sheetData>
    <row r="1" s="1" customFormat="1" ht="25.5" spans="1:10">
      <c r="A1" s="2" t="s">
        <v>609</v>
      </c>
      <c r="B1" s="2"/>
      <c r="C1" s="2"/>
      <c r="D1" s="2"/>
      <c r="E1" s="2"/>
      <c r="F1" s="2"/>
      <c r="G1" s="2"/>
      <c r="H1" s="2"/>
      <c r="I1" s="2"/>
      <c r="J1" s="2"/>
    </row>
    <row r="2" s="1" customFormat="1" ht="26.25" spans="1:10">
      <c r="A2" s="2"/>
      <c r="B2" s="2"/>
      <c r="C2" s="2"/>
      <c r="D2" s="2"/>
      <c r="E2" s="2"/>
      <c r="F2" s="2"/>
      <c r="G2" s="2"/>
      <c r="H2" s="2"/>
      <c r="I2" s="2"/>
      <c r="J2" s="2"/>
    </row>
    <row r="3" s="1" customFormat="1" ht="25" customHeight="1" spans="1:10">
      <c r="A3" s="3" t="s">
        <v>610</v>
      </c>
      <c r="B3" s="4" t="s">
        <v>611</v>
      </c>
      <c r="C3" s="4"/>
      <c r="D3" s="4"/>
      <c r="E3" s="4"/>
      <c r="F3" s="4"/>
      <c r="G3" s="4"/>
      <c r="H3" s="4"/>
      <c r="I3" s="4"/>
      <c r="J3" s="4"/>
    </row>
    <row r="4" s="1" customFormat="1" ht="15" customHeight="1" spans="1:10">
      <c r="A4" s="5" t="s">
        <v>612</v>
      </c>
      <c r="B4" s="6" t="s">
        <v>533</v>
      </c>
      <c r="C4" s="6"/>
      <c r="D4" s="6"/>
      <c r="E4" s="17" t="s">
        <v>613</v>
      </c>
      <c r="F4" s="4" t="s">
        <v>533</v>
      </c>
      <c r="G4" s="4"/>
      <c r="H4" s="4"/>
      <c r="I4" s="4"/>
      <c r="J4" s="4"/>
    </row>
    <row r="5" s="1" customFormat="1" ht="14.25" spans="1:10">
      <c r="A5" s="5"/>
      <c r="B5" s="6"/>
      <c r="C5" s="6"/>
      <c r="D5" s="6"/>
      <c r="E5" s="7" t="s">
        <v>614</v>
      </c>
      <c r="F5" s="4"/>
      <c r="G5" s="4"/>
      <c r="H5" s="4"/>
      <c r="I5" s="4"/>
      <c r="J5" s="4"/>
    </row>
    <row r="6" s="1" customFormat="1" ht="15" customHeight="1" spans="1:10">
      <c r="A6" s="5" t="s">
        <v>615</v>
      </c>
      <c r="B6" s="7"/>
      <c r="C6" s="8" t="s">
        <v>536</v>
      </c>
      <c r="D6" s="8" t="s">
        <v>616</v>
      </c>
      <c r="E6" s="17" t="s">
        <v>616</v>
      </c>
      <c r="F6" s="4" t="s">
        <v>617</v>
      </c>
      <c r="G6" s="4"/>
      <c r="H6" s="4" t="s">
        <v>618</v>
      </c>
      <c r="I6" s="4" t="s">
        <v>619</v>
      </c>
      <c r="J6" s="4"/>
    </row>
    <row r="7" s="1" customFormat="1" ht="14.25" spans="1:10">
      <c r="A7" s="5"/>
      <c r="B7" s="7"/>
      <c r="C7" s="7" t="s">
        <v>449</v>
      </c>
      <c r="D7" s="7" t="s">
        <v>449</v>
      </c>
      <c r="E7" s="7" t="s">
        <v>538</v>
      </c>
      <c r="F7" s="4"/>
      <c r="G7" s="4"/>
      <c r="H7" s="4"/>
      <c r="I7" s="4"/>
      <c r="J7" s="4"/>
    </row>
    <row r="8" s="1" customFormat="1" ht="27" customHeight="1" spans="1:10">
      <c r="A8" s="5"/>
      <c r="B8" s="7" t="s">
        <v>545</v>
      </c>
      <c r="C8" s="9">
        <v>300000</v>
      </c>
      <c r="D8" s="9">
        <v>300000</v>
      </c>
      <c r="E8" s="9">
        <v>300000</v>
      </c>
      <c r="F8" s="7">
        <v>10</v>
      </c>
      <c r="G8" s="7"/>
      <c r="H8" s="7">
        <v>100</v>
      </c>
      <c r="I8" s="7">
        <v>10</v>
      </c>
      <c r="J8" s="7"/>
    </row>
    <row r="9" s="1" customFormat="1" ht="15" customHeight="1" spans="1:10">
      <c r="A9" s="5"/>
      <c r="B9" s="10" t="s">
        <v>546</v>
      </c>
      <c r="C9" s="11">
        <v>300000</v>
      </c>
      <c r="D9" s="11">
        <v>300000</v>
      </c>
      <c r="E9" s="11">
        <v>300000</v>
      </c>
      <c r="F9" s="7" t="s">
        <v>454</v>
      </c>
      <c r="G9" s="7"/>
      <c r="H9" s="7" t="s">
        <v>454</v>
      </c>
      <c r="I9" s="7" t="s">
        <v>454</v>
      </c>
      <c r="J9" s="7"/>
    </row>
    <row r="10" s="1" customFormat="1" ht="14.25" spans="1:10">
      <c r="A10" s="5"/>
      <c r="B10" s="12" t="s">
        <v>547</v>
      </c>
      <c r="C10" s="11"/>
      <c r="D10" s="11"/>
      <c r="E10" s="11"/>
      <c r="F10" s="7"/>
      <c r="G10" s="7"/>
      <c r="H10" s="7"/>
      <c r="I10" s="7"/>
      <c r="J10" s="7"/>
    </row>
    <row r="11" s="1" customFormat="1" ht="27" customHeight="1" spans="1:10">
      <c r="A11" s="5"/>
      <c r="B11" s="12" t="s">
        <v>548</v>
      </c>
      <c r="C11" s="12"/>
      <c r="D11" s="12"/>
      <c r="E11" s="12"/>
      <c r="F11" s="7" t="s">
        <v>454</v>
      </c>
      <c r="G11" s="7"/>
      <c r="H11" s="7" t="s">
        <v>454</v>
      </c>
      <c r="I11" s="7" t="s">
        <v>454</v>
      </c>
      <c r="J11" s="7"/>
    </row>
    <row r="12" s="1" customFormat="1" ht="27" customHeight="1" spans="1:10">
      <c r="A12" s="5"/>
      <c r="B12" s="12" t="s">
        <v>620</v>
      </c>
      <c r="C12" s="7"/>
      <c r="D12" s="7"/>
      <c r="E12" s="33"/>
      <c r="F12" s="7" t="s">
        <v>454</v>
      </c>
      <c r="G12" s="7"/>
      <c r="H12" s="7" t="s">
        <v>454</v>
      </c>
      <c r="I12" s="7" t="s">
        <v>454</v>
      </c>
      <c r="J12" s="7"/>
    </row>
    <row r="13" s="1" customFormat="1" ht="30" customHeight="1" spans="1:10">
      <c r="A13" s="13" t="s">
        <v>621</v>
      </c>
      <c r="B13" s="13"/>
      <c r="C13" s="13"/>
      <c r="D13" s="13"/>
      <c r="E13" s="13"/>
      <c r="F13" s="13"/>
      <c r="G13" s="34" t="s">
        <v>622</v>
      </c>
      <c r="H13" s="34"/>
      <c r="I13" s="34"/>
      <c r="J13" s="34"/>
    </row>
    <row r="14" s="1" customFormat="1" ht="69" customHeight="1" spans="1:10">
      <c r="A14" s="13" t="s">
        <v>623</v>
      </c>
      <c r="B14" s="14" t="s">
        <v>624</v>
      </c>
      <c r="C14" s="14"/>
      <c r="D14" s="14"/>
      <c r="E14" s="14"/>
      <c r="F14" s="14"/>
      <c r="G14" s="35" t="s">
        <v>625</v>
      </c>
      <c r="H14" s="35"/>
      <c r="I14" s="35"/>
      <c r="J14" s="35"/>
    </row>
    <row r="15" s="1" customFormat="1" ht="15" customHeight="1" spans="1:10">
      <c r="A15" s="13" t="s">
        <v>553</v>
      </c>
      <c r="B15" s="13"/>
      <c r="C15" s="13"/>
      <c r="D15" s="15" t="s">
        <v>626</v>
      </c>
      <c r="E15" s="15"/>
      <c r="F15" s="15"/>
      <c r="G15" s="36" t="s">
        <v>627</v>
      </c>
      <c r="H15" s="36"/>
      <c r="I15" s="36"/>
      <c r="J15" s="36"/>
    </row>
    <row r="16" s="1" customFormat="1" ht="24.75" customHeight="1" spans="1:10">
      <c r="A16" s="16" t="s">
        <v>559</v>
      </c>
      <c r="B16" s="5" t="s">
        <v>560</v>
      </c>
      <c r="C16" s="8" t="s">
        <v>628</v>
      </c>
      <c r="D16" s="17" t="s">
        <v>629</v>
      </c>
      <c r="E16" s="4" t="s">
        <v>555</v>
      </c>
      <c r="F16" s="37" t="s">
        <v>630</v>
      </c>
      <c r="G16" s="38" t="s">
        <v>631</v>
      </c>
      <c r="H16" s="39" t="s">
        <v>617</v>
      </c>
      <c r="I16" s="39" t="s">
        <v>619</v>
      </c>
      <c r="J16" s="39" t="s">
        <v>558</v>
      </c>
    </row>
    <row r="17" s="1" customFormat="1" ht="14.25" spans="1:10">
      <c r="A17" s="18"/>
      <c r="B17" s="19"/>
      <c r="C17" s="8" t="s">
        <v>629</v>
      </c>
      <c r="D17" s="8" t="s">
        <v>632</v>
      </c>
      <c r="E17" s="17"/>
      <c r="F17" s="40" t="s">
        <v>614</v>
      </c>
      <c r="G17" s="34" t="s">
        <v>633</v>
      </c>
      <c r="H17" s="38"/>
      <c r="I17" s="38"/>
      <c r="J17" s="38"/>
    </row>
    <row r="18" s="1" customFormat="1" ht="40" customHeight="1" spans="1:10">
      <c r="A18" s="20" t="s">
        <v>562</v>
      </c>
      <c r="B18" s="21" t="s">
        <v>563</v>
      </c>
      <c r="C18" s="22" t="s">
        <v>634</v>
      </c>
      <c r="D18" s="21" t="s">
        <v>635</v>
      </c>
      <c r="E18" s="21">
        <v>1</v>
      </c>
      <c r="F18" s="41" t="s">
        <v>566</v>
      </c>
      <c r="G18" s="41">
        <v>1</v>
      </c>
      <c r="H18" s="41">
        <v>50</v>
      </c>
      <c r="I18" s="41">
        <v>50</v>
      </c>
      <c r="J18" s="43"/>
    </row>
    <row r="19" s="1" customFormat="1" ht="57" customHeight="1" spans="1:10">
      <c r="A19" s="23" t="s">
        <v>593</v>
      </c>
      <c r="B19" s="24" t="s">
        <v>599</v>
      </c>
      <c r="C19" s="25" t="s">
        <v>636</v>
      </c>
      <c r="D19" s="24" t="s">
        <v>565</v>
      </c>
      <c r="E19" s="24">
        <v>2</v>
      </c>
      <c r="F19" s="42" t="s">
        <v>566</v>
      </c>
      <c r="G19" s="42">
        <v>3</v>
      </c>
      <c r="H19" s="42">
        <v>30</v>
      </c>
      <c r="I19" s="42">
        <v>30</v>
      </c>
      <c r="J19" s="44"/>
    </row>
    <row r="20" s="1" customFormat="1" ht="40" customHeight="1" spans="1:10">
      <c r="A20" s="23" t="s">
        <v>603</v>
      </c>
      <c r="B20" s="24" t="s">
        <v>637</v>
      </c>
      <c r="C20" s="25" t="s">
        <v>638</v>
      </c>
      <c r="D20" s="26" t="s">
        <v>565</v>
      </c>
      <c r="E20" s="24">
        <v>90</v>
      </c>
      <c r="F20" s="24" t="s">
        <v>568</v>
      </c>
      <c r="G20" s="24">
        <v>90</v>
      </c>
      <c r="H20" s="24">
        <v>10</v>
      </c>
      <c r="I20" s="24">
        <v>10</v>
      </c>
      <c r="J20" s="45"/>
    </row>
    <row r="21" s="1" customFormat="1" ht="40" customHeight="1" spans="1:10">
      <c r="A21" s="27"/>
      <c r="B21" s="28" t="s">
        <v>639</v>
      </c>
      <c r="C21" s="29"/>
      <c r="D21" s="30"/>
      <c r="E21" s="28"/>
      <c r="F21" s="28"/>
      <c r="G21" s="28"/>
      <c r="H21" s="28"/>
      <c r="I21" s="28"/>
      <c r="J21" s="46"/>
    </row>
    <row r="22" s="1" customFormat="1" ht="35" customHeight="1" spans="1:10">
      <c r="A22" s="5" t="s">
        <v>640</v>
      </c>
      <c r="B22" s="5"/>
      <c r="C22" s="7" t="s">
        <v>529</v>
      </c>
      <c r="D22" s="7"/>
      <c r="E22" s="7"/>
      <c r="F22" s="7"/>
      <c r="G22" s="7"/>
      <c r="H22" s="7"/>
      <c r="I22" s="7"/>
      <c r="J22" s="7"/>
    </row>
    <row r="23" s="1" customFormat="1" ht="30" customHeight="1" spans="1:10">
      <c r="A23" s="16" t="s">
        <v>641</v>
      </c>
      <c r="B23" s="31"/>
      <c r="C23" s="31"/>
      <c r="D23" s="31"/>
      <c r="E23" s="31"/>
      <c r="F23" s="31"/>
      <c r="G23" s="31"/>
      <c r="H23" s="7"/>
      <c r="I23" s="4">
        <v>100</v>
      </c>
      <c r="J23" s="47" t="s">
        <v>642</v>
      </c>
    </row>
    <row r="24" s="1" customFormat="1" ht="24" customHeight="1" spans="1:10">
      <c r="A24" s="32"/>
      <c r="B24" s="32"/>
      <c r="C24" s="32"/>
      <c r="D24" s="32"/>
      <c r="E24" s="32"/>
      <c r="F24" s="32"/>
      <c r="G24" s="32"/>
      <c r="H24" s="32"/>
      <c r="I24" s="32"/>
      <c r="J24" s="48"/>
    </row>
    <row r="25" s="1" customFormat="1" ht="24" customHeight="1" spans="1:10">
      <c r="A25" s="3" t="s">
        <v>610</v>
      </c>
      <c r="B25" s="4" t="s">
        <v>643</v>
      </c>
      <c r="C25" s="4"/>
      <c r="D25" s="4"/>
      <c r="E25" s="4"/>
      <c r="F25" s="4"/>
      <c r="G25" s="4"/>
      <c r="H25" s="4"/>
      <c r="I25" s="4"/>
      <c r="J25" s="4"/>
    </row>
    <row r="26" s="1" customFormat="1" ht="24" customHeight="1" spans="1:10">
      <c r="A26" s="5" t="s">
        <v>612</v>
      </c>
      <c r="B26" s="6" t="s">
        <v>533</v>
      </c>
      <c r="C26" s="6"/>
      <c r="D26" s="6"/>
      <c r="E26" s="17" t="s">
        <v>613</v>
      </c>
      <c r="F26" s="4" t="s">
        <v>533</v>
      </c>
      <c r="G26" s="4"/>
      <c r="H26" s="4"/>
      <c r="I26" s="4"/>
      <c r="J26" s="4"/>
    </row>
    <row r="27" s="1" customFormat="1" ht="24" customHeight="1" spans="1:10">
      <c r="A27" s="5"/>
      <c r="B27" s="6"/>
      <c r="C27" s="6"/>
      <c r="D27" s="6"/>
      <c r="E27" s="7" t="s">
        <v>614</v>
      </c>
      <c r="F27" s="4"/>
      <c r="G27" s="4"/>
      <c r="H27" s="4"/>
      <c r="I27" s="4"/>
      <c r="J27" s="4"/>
    </row>
    <row r="28" s="1" customFormat="1" ht="24" customHeight="1" spans="1:10">
      <c r="A28" s="5" t="s">
        <v>615</v>
      </c>
      <c r="B28" s="7"/>
      <c r="C28" s="8" t="s">
        <v>536</v>
      </c>
      <c r="D28" s="8" t="s">
        <v>616</v>
      </c>
      <c r="E28" s="17" t="s">
        <v>616</v>
      </c>
      <c r="F28" s="4" t="s">
        <v>617</v>
      </c>
      <c r="G28" s="4"/>
      <c r="H28" s="4" t="s">
        <v>618</v>
      </c>
      <c r="I28" s="4" t="s">
        <v>619</v>
      </c>
      <c r="J28" s="4"/>
    </row>
    <row r="29" s="1" customFormat="1" ht="24" customHeight="1" spans="1:10">
      <c r="A29" s="5"/>
      <c r="B29" s="7"/>
      <c r="C29" s="7" t="s">
        <v>449</v>
      </c>
      <c r="D29" s="7" t="s">
        <v>449</v>
      </c>
      <c r="E29" s="7" t="s">
        <v>538</v>
      </c>
      <c r="F29" s="4"/>
      <c r="G29" s="4"/>
      <c r="H29" s="4"/>
      <c r="I29" s="4"/>
      <c r="J29" s="4"/>
    </row>
    <row r="30" s="1" customFormat="1" ht="24" customHeight="1" spans="1:10">
      <c r="A30" s="5"/>
      <c r="B30" s="7" t="s">
        <v>545</v>
      </c>
      <c r="C30" s="9">
        <v>200000</v>
      </c>
      <c r="D30" s="9">
        <v>200000</v>
      </c>
      <c r="E30" s="9">
        <v>200000</v>
      </c>
      <c r="F30" s="7">
        <v>10</v>
      </c>
      <c r="G30" s="7"/>
      <c r="H30" s="7">
        <v>100</v>
      </c>
      <c r="I30" s="7">
        <v>10</v>
      </c>
      <c r="J30" s="7"/>
    </row>
    <row r="31" s="1" customFormat="1" ht="24" customHeight="1" spans="1:10">
      <c r="A31" s="5"/>
      <c r="B31" s="10" t="s">
        <v>546</v>
      </c>
      <c r="C31" s="11">
        <v>200000</v>
      </c>
      <c r="D31" s="11">
        <v>200000</v>
      </c>
      <c r="E31" s="11">
        <v>200000</v>
      </c>
      <c r="F31" s="7" t="s">
        <v>454</v>
      </c>
      <c r="G31" s="7"/>
      <c r="H31" s="7" t="s">
        <v>454</v>
      </c>
      <c r="I31" s="7" t="s">
        <v>454</v>
      </c>
      <c r="J31" s="7"/>
    </row>
    <row r="32" s="1" customFormat="1" ht="24" customHeight="1" spans="1:10">
      <c r="A32" s="5"/>
      <c r="B32" s="12" t="s">
        <v>547</v>
      </c>
      <c r="C32" s="11"/>
      <c r="D32" s="11"/>
      <c r="E32" s="11"/>
      <c r="F32" s="7"/>
      <c r="G32" s="7"/>
      <c r="H32" s="7"/>
      <c r="I32" s="7"/>
      <c r="J32" s="7"/>
    </row>
    <row r="33" s="1" customFormat="1" ht="24" customHeight="1" spans="1:10">
      <c r="A33" s="5"/>
      <c r="B33" s="12" t="s">
        <v>548</v>
      </c>
      <c r="C33" s="12"/>
      <c r="D33" s="12"/>
      <c r="E33" s="12"/>
      <c r="F33" s="7" t="s">
        <v>454</v>
      </c>
      <c r="G33" s="7"/>
      <c r="H33" s="7" t="s">
        <v>454</v>
      </c>
      <c r="I33" s="7" t="s">
        <v>454</v>
      </c>
      <c r="J33" s="7"/>
    </row>
    <row r="34" s="1" customFormat="1" ht="24" customHeight="1" spans="1:10">
      <c r="A34" s="5"/>
      <c r="B34" s="12" t="s">
        <v>620</v>
      </c>
      <c r="C34" s="7"/>
      <c r="D34" s="7"/>
      <c r="E34" s="33"/>
      <c r="F34" s="7" t="s">
        <v>454</v>
      </c>
      <c r="G34" s="7"/>
      <c r="H34" s="7" t="s">
        <v>454</v>
      </c>
      <c r="I34" s="7" t="s">
        <v>454</v>
      </c>
      <c r="J34" s="7"/>
    </row>
    <row r="35" s="1" customFormat="1" ht="24" customHeight="1" spans="1:10">
      <c r="A35" s="13" t="s">
        <v>621</v>
      </c>
      <c r="B35" s="13"/>
      <c r="C35" s="13"/>
      <c r="D35" s="13"/>
      <c r="E35" s="13"/>
      <c r="F35" s="13"/>
      <c r="G35" s="34" t="s">
        <v>622</v>
      </c>
      <c r="H35" s="34"/>
      <c r="I35" s="34"/>
      <c r="J35" s="34"/>
    </row>
    <row r="36" s="1" customFormat="1" ht="127" customHeight="1" spans="1:10">
      <c r="A36" s="13" t="s">
        <v>623</v>
      </c>
      <c r="B36" s="14" t="s">
        <v>644</v>
      </c>
      <c r="C36" s="14"/>
      <c r="D36" s="14"/>
      <c r="E36" s="14"/>
      <c r="F36" s="14"/>
      <c r="G36" s="35" t="s">
        <v>645</v>
      </c>
      <c r="H36" s="35"/>
      <c r="I36" s="35"/>
      <c r="J36" s="35"/>
    </row>
    <row r="37" s="1" customFormat="1" ht="24" customHeight="1" spans="1:10">
      <c r="A37" s="13" t="s">
        <v>553</v>
      </c>
      <c r="B37" s="13"/>
      <c r="C37" s="13"/>
      <c r="D37" s="15" t="s">
        <v>626</v>
      </c>
      <c r="E37" s="15"/>
      <c r="F37" s="15"/>
      <c r="G37" s="36" t="s">
        <v>627</v>
      </c>
      <c r="H37" s="36"/>
      <c r="I37" s="36"/>
      <c r="J37" s="36"/>
    </row>
    <row r="38" s="1" customFormat="1" ht="24" customHeight="1" spans="1:10">
      <c r="A38" s="16" t="s">
        <v>559</v>
      </c>
      <c r="B38" s="5" t="s">
        <v>560</v>
      </c>
      <c r="C38" s="8" t="s">
        <v>628</v>
      </c>
      <c r="D38" s="17" t="s">
        <v>629</v>
      </c>
      <c r="E38" s="4" t="s">
        <v>555</v>
      </c>
      <c r="F38" s="37" t="s">
        <v>630</v>
      </c>
      <c r="G38" s="38" t="s">
        <v>631</v>
      </c>
      <c r="H38" s="39" t="s">
        <v>617</v>
      </c>
      <c r="I38" s="39" t="s">
        <v>619</v>
      </c>
      <c r="J38" s="39" t="s">
        <v>558</v>
      </c>
    </row>
    <row r="39" s="1" customFormat="1" ht="24" customHeight="1" spans="1:10">
      <c r="A39" s="18"/>
      <c r="B39" s="19"/>
      <c r="C39" s="8" t="s">
        <v>629</v>
      </c>
      <c r="D39" s="8" t="s">
        <v>632</v>
      </c>
      <c r="E39" s="17"/>
      <c r="F39" s="40" t="s">
        <v>614</v>
      </c>
      <c r="G39" s="34" t="s">
        <v>633</v>
      </c>
      <c r="H39" s="38"/>
      <c r="I39" s="38"/>
      <c r="J39" s="38"/>
    </row>
    <row r="40" s="1" customFormat="1" ht="43" customHeight="1" spans="1:10">
      <c r="A40" s="20" t="s">
        <v>562</v>
      </c>
      <c r="B40" s="21" t="s">
        <v>563</v>
      </c>
      <c r="C40" s="22" t="s">
        <v>646</v>
      </c>
      <c r="D40" s="24" t="s">
        <v>565</v>
      </c>
      <c r="E40" s="21">
        <v>1</v>
      </c>
      <c r="F40" s="41" t="s">
        <v>566</v>
      </c>
      <c r="G40" s="41">
        <v>1</v>
      </c>
      <c r="H40" s="41">
        <v>50</v>
      </c>
      <c r="I40" s="41">
        <v>50</v>
      </c>
      <c r="J40" s="43"/>
    </row>
    <row r="41" s="1" customFormat="1" ht="47" customHeight="1" spans="1:10">
      <c r="A41" s="23" t="s">
        <v>593</v>
      </c>
      <c r="B41" s="24" t="s">
        <v>594</v>
      </c>
      <c r="C41" s="25" t="s">
        <v>647</v>
      </c>
      <c r="D41" s="24" t="s">
        <v>565</v>
      </c>
      <c r="E41" s="24">
        <v>5</v>
      </c>
      <c r="F41" s="42" t="s">
        <v>568</v>
      </c>
      <c r="G41" s="42">
        <v>5</v>
      </c>
      <c r="H41" s="42">
        <v>30</v>
      </c>
      <c r="I41" s="42">
        <v>30</v>
      </c>
      <c r="J41" s="44"/>
    </row>
    <row r="42" s="1" customFormat="1" ht="24" customHeight="1" spans="1:10">
      <c r="A42" s="23" t="s">
        <v>603</v>
      </c>
      <c r="B42" s="24" t="s">
        <v>637</v>
      </c>
      <c r="C42" s="25" t="s">
        <v>648</v>
      </c>
      <c r="D42" s="26" t="s">
        <v>565</v>
      </c>
      <c r="E42" s="24">
        <v>90</v>
      </c>
      <c r="F42" s="24" t="s">
        <v>568</v>
      </c>
      <c r="G42" s="24">
        <v>90</v>
      </c>
      <c r="H42" s="24">
        <v>10</v>
      </c>
      <c r="I42" s="24">
        <v>10</v>
      </c>
      <c r="J42" s="45"/>
    </row>
    <row r="43" s="1" customFormat="1" ht="24" customHeight="1" spans="1:10">
      <c r="A43" s="27"/>
      <c r="B43" s="28" t="s">
        <v>639</v>
      </c>
      <c r="C43" s="29"/>
      <c r="D43" s="30"/>
      <c r="E43" s="28"/>
      <c r="F43" s="28"/>
      <c r="G43" s="28"/>
      <c r="H43" s="28"/>
      <c r="I43" s="28"/>
      <c r="J43" s="46"/>
    </row>
    <row r="44" s="1" customFormat="1" ht="34" customHeight="1" spans="1:10">
      <c r="A44" s="5" t="s">
        <v>640</v>
      </c>
      <c r="B44" s="5"/>
      <c r="C44" s="7" t="s">
        <v>529</v>
      </c>
      <c r="D44" s="7"/>
      <c r="E44" s="7"/>
      <c r="F44" s="7"/>
      <c r="G44" s="7"/>
      <c r="H44" s="7"/>
      <c r="I44" s="7"/>
      <c r="J44" s="7"/>
    </row>
    <row r="45" s="1" customFormat="1" ht="30" customHeight="1" spans="1:10">
      <c r="A45" s="16" t="s">
        <v>641</v>
      </c>
      <c r="B45" s="31"/>
      <c r="C45" s="31"/>
      <c r="D45" s="31"/>
      <c r="E45" s="31"/>
      <c r="F45" s="31"/>
      <c r="G45" s="31"/>
      <c r="H45" s="7"/>
      <c r="I45" s="4">
        <v>100</v>
      </c>
      <c r="J45" s="47" t="s">
        <v>642</v>
      </c>
    </row>
    <row r="46" s="1" customFormat="1" ht="24" customHeight="1" spans="1:10">
      <c r="A46" s="32"/>
      <c r="B46" s="32"/>
      <c r="C46" s="32"/>
      <c r="D46" s="32"/>
      <c r="E46" s="32"/>
      <c r="F46" s="32"/>
      <c r="G46" s="32"/>
      <c r="H46" s="32"/>
      <c r="I46" s="32"/>
      <c r="J46" s="48"/>
    </row>
    <row r="47" s="1" customFormat="1" ht="24" customHeight="1" spans="1:10">
      <c r="A47" s="3" t="s">
        <v>610</v>
      </c>
      <c r="B47" s="4" t="s">
        <v>649</v>
      </c>
      <c r="C47" s="4"/>
      <c r="D47" s="4"/>
      <c r="E47" s="4"/>
      <c r="F47" s="4"/>
      <c r="G47" s="4"/>
      <c r="H47" s="4"/>
      <c r="I47" s="4"/>
      <c r="J47" s="4"/>
    </row>
    <row r="48" s="1" customFormat="1" ht="24" customHeight="1" spans="1:10">
      <c r="A48" s="5" t="s">
        <v>612</v>
      </c>
      <c r="B48" s="6" t="s">
        <v>533</v>
      </c>
      <c r="C48" s="6"/>
      <c r="D48" s="6"/>
      <c r="E48" s="17" t="s">
        <v>613</v>
      </c>
      <c r="F48" s="4" t="s">
        <v>533</v>
      </c>
      <c r="G48" s="4"/>
      <c r="H48" s="4"/>
      <c r="I48" s="4"/>
      <c r="J48" s="4"/>
    </row>
    <row r="49" s="1" customFormat="1" ht="24" customHeight="1" spans="1:10">
      <c r="A49" s="5"/>
      <c r="B49" s="6"/>
      <c r="C49" s="6"/>
      <c r="D49" s="6"/>
      <c r="E49" s="7" t="s">
        <v>614</v>
      </c>
      <c r="F49" s="4"/>
      <c r="G49" s="4"/>
      <c r="H49" s="4"/>
      <c r="I49" s="4"/>
      <c r="J49" s="4"/>
    </row>
    <row r="50" s="1" customFormat="1" ht="24" customHeight="1" spans="1:10">
      <c r="A50" s="5" t="s">
        <v>615</v>
      </c>
      <c r="B50" s="7"/>
      <c r="C50" s="8" t="s">
        <v>536</v>
      </c>
      <c r="D50" s="8" t="s">
        <v>616</v>
      </c>
      <c r="E50" s="17" t="s">
        <v>616</v>
      </c>
      <c r="F50" s="4" t="s">
        <v>617</v>
      </c>
      <c r="G50" s="4"/>
      <c r="H50" s="4" t="s">
        <v>618</v>
      </c>
      <c r="I50" s="4" t="s">
        <v>619</v>
      </c>
      <c r="J50" s="4"/>
    </row>
    <row r="51" s="1" customFormat="1" ht="24" customHeight="1" spans="1:10">
      <c r="A51" s="5"/>
      <c r="B51" s="7"/>
      <c r="C51" s="7" t="s">
        <v>449</v>
      </c>
      <c r="D51" s="7" t="s">
        <v>449</v>
      </c>
      <c r="E51" s="7" t="s">
        <v>538</v>
      </c>
      <c r="F51" s="4"/>
      <c r="G51" s="4"/>
      <c r="H51" s="4"/>
      <c r="I51" s="4"/>
      <c r="J51" s="4"/>
    </row>
    <row r="52" s="1" customFormat="1" ht="24" customHeight="1" spans="1:10">
      <c r="A52" s="5"/>
      <c r="B52" s="7" t="s">
        <v>545</v>
      </c>
      <c r="C52" s="9">
        <v>300000</v>
      </c>
      <c r="D52" s="9">
        <v>300000</v>
      </c>
      <c r="E52" s="9">
        <v>300000</v>
      </c>
      <c r="F52" s="7">
        <v>10</v>
      </c>
      <c r="G52" s="7"/>
      <c r="H52" s="7">
        <v>100</v>
      </c>
      <c r="I52" s="7">
        <v>10</v>
      </c>
      <c r="J52" s="7"/>
    </row>
    <row r="53" s="1" customFormat="1" ht="24" customHeight="1" spans="1:10">
      <c r="A53" s="5"/>
      <c r="B53" s="10" t="s">
        <v>546</v>
      </c>
      <c r="C53" s="11">
        <v>300000</v>
      </c>
      <c r="D53" s="11">
        <v>300000</v>
      </c>
      <c r="E53" s="11">
        <v>300000</v>
      </c>
      <c r="F53" s="7" t="s">
        <v>454</v>
      </c>
      <c r="G53" s="7"/>
      <c r="H53" s="7" t="s">
        <v>454</v>
      </c>
      <c r="I53" s="7" t="s">
        <v>454</v>
      </c>
      <c r="J53" s="7"/>
    </row>
    <row r="54" s="1" customFormat="1" ht="24" customHeight="1" spans="1:10">
      <c r="A54" s="5"/>
      <c r="B54" s="12" t="s">
        <v>547</v>
      </c>
      <c r="C54" s="11"/>
      <c r="D54" s="11"/>
      <c r="E54" s="11"/>
      <c r="F54" s="7"/>
      <c r="G54" s="7"/>
      <c r="H54" s="7"/>
      <c r="I54" s="7"/>
      <c r="J54" s="7"/>
    </row>
    <row r="55" s="1" customFormat="1" ht="24" customHeight="1" spans="1:10">
      <c r="A55" s="5"/>
      <c r="B55" s="12" t="s">
        <v>548</v>
      </c>
      <c r="C55" s="12"/>
      <c r="D55" s="12"/>
      <c r="E55" s="12"/>
      <c r="F55" s="7" t="s">
        <v>454</v>
      </c>
      <c r="G55" s="7"/>
      <c r="H55" s="7" t="s">
        <v>454</v>
      </c>
      <c r="I55" s="7" t="s">
        <v>454</v>
      </c>
      <c r="J55" s="7"/>
    </row>
    <row r="56" s="1" customFormat="1" ht="24" customHeight="1" spans="1:10">
      <c r="A56" s="5"/>
      <c r="B56" s="12" t="s">
        <v>620</v>
      </c>
      <c r="C56" s="7"/>
      <c r="D56" s="7"/>
      <c r="E56" s="33"/>
      <c r="F56" s="7" t="s">
        <v>454</v>
      </c>
      <c r="G56" s="7"/>
      <c r="H56" s="7" t="s">
        <v>454</v>
      </c>
      <c r="I56" s="7" t="s">
        <v>454</v>
      </c>
      <c r="J56" s="7"/>
    </row>
    <row r="57" s="1" customFormat="1" ht="24" customHeight="1" spans="1:10">
      <c r="A57" s="13" t="s">
        <v>621</v>
      </c>
      <c r="B57" s="13"/>
      <c r="C57" s="13"/>
      <c r="D57" s="13"/>
      <c r="E57" s="13"/>
      <c r="F57" s="13"/>
      <c r="G57" s="34" t="s">
        <v>622</v>
      </c>
      <c r="H57" s="34"/>
      <c r="I57" s="34"/>
      <c r="J57" s="34"/>
    </row>
    <row r="58" s="1" customFormat="1" ht="72" customHeight="1" spans="1:10">
      <c r="A58" s="13" t="s">
        <v>623</v>
      </c>
      <c r="B58" s="14" t="s">
        <v>650</v>
      </c>
      <c r="C58" s="14"/>
      <c r="D58" s="14"/>
      <c r="E58" s="14"/>
      <c r="F58" s="14"/>
      <c r="G58" s="35" t="s">
        <v>645</v>
      </c>
      <c r="H58" s="35"/>
      <c r="I58" s="35"/>
      <c r="J58" s="35"/>
    </row>
    <row r="59" s="1" customFormat="1" ht="24" customHeight="1" spans="1:10">
      <c r="A59" s="13" t="s">
        <v>553</v>
      </c>
      <c r="B59" s="13"/>
      <c r="C59" s="13"/>
      <c r="D59" s="15" t="s">
        <v>626</v>
      </c>
      <c r="E59" s="15"/>
      <c r="F59" s="15"/>
      <c r="G59" s="36" t="s">
        <v>627</v>
      </c>
      <c r="H59" s="36"/>
      <c r="I59" s="36"/>
      <c r="J59" s="36"/>
    </row>
    <row r="60" s="1" customFormat="1" ht="24" customHeight="1" spans="1:10">
      <c r="A60" s="16" t="s">
        <v>559</v>
      </c>
      <c r="B60" s="5" t="s">
        <v>560</v>
      </c>
      <c r="C60" s="8" t="s">
        <v>628</v>
      </c>
      <c r="D60" s="17" t="s">
        <v>629</v>
      </c>
      <c r="E60" s="4" t="s">
        <v>555</v>
      </c>
      <c r="F60" s="37" t="s">
        <v>630</v>
      </c>
      <c r="G60" s="38" t="s">
        <v>631</v>
      </c>
      <c r="H60" s="39" t="s">
        <v>617</v>
      </c>
      <c r="I60" s="39" t="s">
        <v>619</v>
      </c>
      <c r="J60" s="39" t="s">
        <v>558</v>
      </c>
    </row>
    <row r="61" s="1" customFormat="1" ht="24" customHeight="1" spans="1:10">
      <c r="A61" s="18"/>
      <c r="B61" s="19"/>
      <c r="C61" s="8" t="s">
        <v>629</v>
      </c>
      <c r="D61" s="8" t="s">
        <v>632</v>
      </c>
      <c r="E61" s="17"/>
      <c r="F61" s="40" t="s">
        <v>614</v>
      </c>
      <c r="G61" s="34" t="s">
        <v>633</v>
      </c>
      <c r="H61" s="38"/>
      <c r="I61" s="38"/>
      <c r="J61" s="38"/>
    </row>
    <row r="62" s="1" customFormat="1" ht="34" customHeight="1" spans="1:10">
      <c r="A62" s="20" t="s">
        <v>562</v>
      </c>
      <c r="B62" s="21" t="s">
        <v>563</v>
      </c>
      <c r="C62" s="22" t="s">
        <v>651</v>
      </c>
      <c r="D62" s="24" t="s">
        <v>565</v>
      </c>
      <c r="E62" s="21">
        <v>1</v>
      </c>
      <c r="F62" s="41" t="s">
        <v>566</v>
      </c>
      <c r="G62" s="41">
        <v>1</v>
      </c>
      <c r="H62" s="41">
        <v>50</v>
      </c>
      <c r="I62" s="41">
        <v>50</v>
      </c>
      <c r="J62" s="43"/>
    </row>
    <row r="63" s="1" customFormat="1" ht="51" customHeight="1" spans="1:10">
      <c r="A63" s="23" t="s">
        <v>593</v>
      </c>
      <c r="B63" s="24" t="s">
        <v>594</v>
      </c>
      <c r="C63" s="25" t="s">
        <v>652</v>
      </c>
      <c r="D63" s="24" t="s">
        <v>565</v>
      </c>
      <c r="E63" s="24" t="s">
        <v>652</v>
      </c>
      <c r="F63" s="42" t="s">
        <v>584</v>
      </c>
      <c r="G63" s="42" t="s">
        <v>585</v>
      </c>
      <c r="H63" s="42">
        <v>30</v>
      </c>
      <c r="I63" s="42">
        <v>30</v>
      </c>
      <c r="J63" s="44"/>
    </row>
    <row r="64" s="1" customFormat="1" ht="24" customHeight="1" spans="1:10">
      <c r="A64" s="23" t="s">
        <v>603</v>
      </c>
      <c r="B64" s="24" t="s">
        <v>637</v>
      </c>
      <c r="C64" s="25" t="s">
        <v>653</v>
      </c>
      <c r="D64" s="26" t="s">
        <v>565</v>
      </c>
      <c r="E64" s="24">
        <v>90</v>
      </c>
      <c r="F64" s="24" t="s">
        <v>568</v>
      </c>
      <c r="G64" s="24">
        <v>90</v>
      </c>
      <c r="H64" s="24">
        <v>10</v>
      </c>
      <c r="I64" s="24">
        <v>10</v>
      </c>
      <c r="J64" s="45"/>
    </row>
    <row r="65" s="1" customFormat="1" ht="47" customHeight="1" spans="1:10">
      <c r="A65" s="27"/>
      <c r="B65" s="28" t="s">
        <v>639</v>
      </c>
      <c r="C65" s="29"/>
      <c r="D65" s="30"/>
      <c r="E65" s="28"/>
      <c r="F65" s="28"/>
      <c r="G65" s="28"/>
      <c r="H65" s="28"/>
      <c r="I65" s="28"/>
      <c r="J65" s="46"/>
    </row>
    <row r="66" s="1" customFormat="1" ht="24" customHeight="1" spans="1:10">
      <c r="A66" s="5" t="s">
        <v>640</v>
      </c>
      <c r="B66" s="5"/>
      <c r="C66" s="7" t="s">
        <v>529</v>
      </c>
      <c r="D66" s="7"/>
      <c r="E66" s="7"/>
      <c r="F66" s="7"/>
      <c r="G66" s="7"/>
      <c r="H66" s="7"/>
      <c r="I66" s="7"/>
      <c r="J66" s="7"/>
    </row>
    <row r="67" s="1" customFormat="1" ht="30" customHeight="1" spans="1:10">
      <c r="A67" s="16" t="s">
        <v>641</v>
      </c>
      <c r="B67" s="31"/>
      <c r="C67" s="31"/>
      <c r="D67" s="31"/>
      <c r="E67" s="31"/>
      <c r="F67" s="31"/>
      <c r="G67" s="31"/>
      <c r="H67" s="7"/>
      <c r="I67" s="4">
        <v>100</v>
      </c>
      <c r="J67" s="47" t="s">
        <v>642</v>
      </c>
    </row>
    <row r="68" s="1" customFormat="1" ht="24" customHeight="1" spans="1:10">
      <c r="A68" s="32"/>
      <c r="B68" s="32"/>
      <c r="C68" s="32"/>
      <c r="D68" s="32"/>
      <c r="E68" s="32"/>
      <c r="F68" s="32"/>
      <c r="G68" s="32"/>
      <c r="H68" s="32"/>
      <c r="I68" s="32"/>
      <c r="J68" s="48"/>
    </row>
    <row r="69" s="1" customFormat="1" ht="24" customHeight="1" spans="1:10">
      <c r="A69" s="3" t="s">
        <v>610</v>
      </c>
      <c r="B69" s="4" t="s">
        <v>654</v>
      </c>
      <c r="C69" s="4"/>
      <c r="D69" s="4"/>
      <c r="E69" s="4"/>
      <c r="F69" s="4"/>
      <c r="G69" s="4"/>
      <c r="H69" s="4"/>
      <c r="I69" s="4"/>
      <c r="J69" s="4"/>
    </row>
    <row r="70" s="1" customFormat="1" ht="24" customHeight="1" spans="1:10">
      <c r="A70" s="5" t="s">
        <v>612</v>
      </c>
      <c r="B70" s="6" t="s">
        <v>533</v>
      </c>
      <c r="C70" s="6"/>
      <c r="D70" s="6"/>
      <c r="E70" s="17" t="s">
        <v>613</v>
      </c>
      <c r="F70" s="4" t="s">
        <v>533</v>
      </c>
      <c r="G70" s="4"/>
      <c r="H70" s="4"/>
      <c r="I70" s="4"/>
      <c r="J70" s="4"/>
    </row>
    <row r="71" s="1" customFormat="1" ht="24" customHeight="1" spans="1:10">
      <c r="A71" s="5"/>
      <c r="B71" s="6"/>
      <c r="C71" s="6"/>
      <c r="D71" s="6"/>
      <c r="E71" s="7" t="s">
        <v>614</v>
      </c>
      <c r="F71" s="4"/>
      <c r="G71" s="4"/>
      <c r="H71" s="4"/>
      <c r="I71" s="4"/>
      <c r="J71" s="4"/>
    </row>
    <row r="72" s="1" customFormat="1" ht="24" customHeight="1" spans="1:10">
      <c r="A72" s="5" t="s">
        <v>615</v>
      </c>
      <c r="B72" s="7"/>
      <c r="C72" s="8" t="s">
        <v>536</v>
      </c>
      <c r="D72" s="8" t="s">
        <v>616</v>
      </c>
      <c r="E72" s="17" t="s">
        <v>616</v>
      </c>
      <c r="F72" s="4" t="s">
        <v>617</v>
      </c>
      <c r="G72" s="4"/>
      <c r="H72" s="4" t="s">
        <v>618</v>
      </c>
      <c r="I72" s="4" t="s">
        <v>619</v>
      </c>
      <c r="J72" s="4"/>
    </row>
    <row r="73" s="1" customFormat="1" ht="24" customHeight="1" spans="1:10">
      <c r="A73" s="5"/>
      <c r="B73" s="7"/>
      <c r="C73" s="7" t="s">
        <v>449</v>
      </c>
      <c r="D73" s="7" t="s">
        <v>449</v>
      </c>
      <c r="E73" s="7" t="s">
        <v>538</v>
      </c>
      <c r="F73" s="4"/>
      <c r="G73" s="4"/>
      <c r="H73" s="4"/>
      <c r="I73" s="4"/>
      <c r="J73" s="4"/>
    </row>
    <row r="74" s="1" customFormat="1" ht="24" customHeight="1" spans="1:10">
      <c r="A74" s="5"/>
      <c r="B74" s="7" t="s">
        <v>545</v>
      </c>
      <c r="C74" s="9">
        <v>600000</v>
      </c>
      <c r="D74" s="9">
        <v>600000</v>
      </c>
      <c r="E74" s="9">
        <v>600000</v>
      </c>
      <c r="F74" s="7">
        <v>10</v>
      </c>
      <c r="G74" s="7"/>
      <c r="H74" s="7">
        <v>100</v>
      </c>
      <c r="I74" s="7">
        <v>10</v>
      </c>
      <c r="J74" s="7"/>
    </row>
    <row r="75" s="1" customFormat="1" ht="24" customHeight="1" spans="1:10">
      <c r="A75" s="5"/>
      <c r="B75" s="10" t="s">
        <v>546</v>
      </c>
      <c r="C75" s="11">
        <v>600000</v>
      </c>
      <c r="D75" s="11">
        <v>600000</v>
      </c>
      <c r="E75" s="11">
        <v>600000</v>
      </c>
      <c r="F75" s="7" t="s">
        <v>454</v>
      </c>
      <c r="G75" s="7"/>
      <c r="H75" s="7" t="s">
        <v>454</v>
      </c>
      <c r="I75" s="7" t="s">
        <v>454</v>
      </c>
      <c r="J75" s="7"/>
    </row>
    <row r="76" s="1" customFormat="1" ht="24" customHeight="1" spans="1:10">
      <c r="A76" s="5"/>
      <c r="B76" s="12" t="s">
        <v>547</v>
      </c>
      <c r="C76" s="11"/>
      <c r="D76" s="11"/>
      <c r="E76" s="11"/>
      <c r="F76" s="7"/>
      <c r="G76" s="7"/>
      <c r="H76" s="7"/>
      <c r="I76" s="7"/>
      <c r="J76" s="7"/>
    </row>
    <row r="77" s="1" customFormat="1" ht="24" customHeight="1" spans="1:10">
      <c r="A77" s="5"/>
      <c r="B77" s="12" t="s">
        <v>548</v>
      </c>
      <c r="C77" s="12"/>
      <c r="D77" s="12"/>
      <c r="E77" s="12"/>
      <c r="F77" s="7" t="s">
        <v>454</v>
      </c>
      <c r="G77" s="7"/>
      <c r="H77" s="7" t="s">
        <v>454</v>
      </c>
      <c r="I77" s="7" t="s">
        <v>454</v>
      </c>
      <c r="J77" s="7"/>
    </row>
    <row r="78" s="1" customFormat="1" ht="24" customHeight="1" spans="1:10">
      <c r="A78" s="5"/>
      <c r="B78" s="12" t="s">
        <v>620</v>
      </c>
      <c r="C78" s="7"/>
      <c r="D78" s="7"/>
      <c r="E78" s="33"/>
      <c r="F78" s="7" t="s">
        <v>454</v>
      </c>
      <c r="G78" s="7"/>
      <c r="H78" s="7" t="s">
        <v>454</v>
      </c>
      <c r="I78" s="7" t="s">
        <v>454</v>
      </c>
      <c r="J78" s="7"/>
    </row>
    <row r="79" s="1" customFormat="1" ht="24" customHeight="1" spans="1:10">
      <c r="A79" s="13" t="s">
        <v>621</v>
      </c>
      <c r="B79" s="13"/>
      <c r="C79" s="13"/>
      <c r="D79" s="13"/>
      <c r="E79" s="13"/>
      <c r="F79" s="13"/>
      <c r="G79" s="34" t="s">
        <v>622</v>
      </c>
      <c r="H79" s="34"/>
      <c r="I79" s="34"/>
      <c r="J79" s="34"/>
    </row>
    <row r="80" s="1" customFormat="1" ht="60" customHeight="1" spans="1:10">
      <c r="A80" s="13" t="s">
        <v>623</v>
      </c>
      <c r="B80" s="14" t="s">
        <v>655</v>
      </c>
      <c r="C80" s="14"/>
      <c r="D80" s="14"/>
      <c r="E80" s="14"/>
      <c r="F80" s="14"/>
      <c r="G80" s="35" t="s">
        <v>645</v>
      </c>
      <c r="H80" s="35"/>
      <c r="I80" s="35"/>
      <c r="J80" s="35"/>
    </row>
    <row r="81" s="1" customFormat="1" ht="24" customHeight="1" spans="1:10">
      <c r="A81" s="13" t="s">
        <v>553</v>
      </c>
      <c r="B81" s="13"/>
      <c r="C81" s="13"/>
      <c r="D81" s="15" t="s">
        <v>626</v>
      </c>
      <c r="E81" s="15"/>
      <c r="F81" s="15"/>
      <c r="G81" s="36" t="s">
        <v>627</v>
      </c>
      <c r="H81" s="36"/>
      <c r="I81" s="36"/>
      <c r="J81" s="36"/>
    </row>
    <row r="82" s="1" customFormat="1" ht="24" customHeight="1" spans="1:10">
      <c r="A82" s="16" t="s">
        <v>559</v>
      </c>
      <c r="B82" s="5" t="s">
        <v>560</v>
      </c>
      <c r="C82" s="8" t="s">
        <v>628</v>
      </c>
      <c r="D82" s="17" t="s">
        <v>629</v>
      </c>
      <c r="E82" s="4" t="s">
        <v>555</v>
      </c>
      <c r="F82" s="37" t="s">
        <v>630</v>
      </c>
      <c r="G82" s="38" t="s">
        <v>631</v>
      </c>
      <c r="H82" s="39" t="s">
        <v>617</v>
      </c>
      <c r="I82" s="39" t="s">
        <v>619</v>
      </c>
      <c r="J82" s="39" t="s">
        <v>558</v>
      </c>
    </row>
    <row r="83" s="1" customFormat="1" ht="24" customHeight="1" spans="1:10">
      <c r="A83" s="18"/>
      <c r="B83" s="19"/>
      <c r="C83" s="8" t="s">
        <v>629</v>
      </c>
      <c r="D83" s="8" t="s">
        <v>632</v>
      </c>
      <c r="E83" s="17"/>
      <c r="F83" s="40" t="s">
        <v>614</v>
      </c>
      <c r="G83" s="34" t="s">
        <v>633</v>
      </c>
      <c r="H83" s="38"/>
      <c r="I83" s="38"/>
      <c r="J83" s="38"/>
    </row>
    <row r="84" s="1" customFormat="1" ht="51" customHeight="1" spans="1:10">
      <c r="A84" s="20" t="s">
        <v>562</v>
      </c>
      <c r="B84" s="21" t="s">
        <v>563</v>
      </c>
      <c r="C84" s="22" t="s">
        <v>656</v>
      </c>
      <c r="D84" s="24" t="s">
        <v>565</v>
      </c>
      <c r="E84" s="21">
        <v>2</v>
      </c>
      <c r="F84" s="41" t="s">
        <v>566</v>
      </c>
      <c r="G84" s="41">
        <v>2</v>
      </c>
      <c r="H84" s="41">
        <v>50</v>
      </c>
      <c r="I84" s="41">
        <v>50</v>
      </c>
      <c r="J84" s="43"/>
    </row>
    <row r="85" s="1" customFormat="1" ht="48" customHeight="1" spans="1:10">
      <c r="A85" s="23" t="s">
        <v>593</v>
      </c>
      <c r="B85" s="24" t="s">
        <v>594</v>
      </c>
      <c r="C85" s="25" t="s">
        <v>657</v>
      </c>
      <c r="D85" s="24" t="s">
        <v>565</v>
      </c>
      <c r="E85" s="24">
        <v>5</v>
      </c>
      <c r="F85" s="42" t="s">
        <v>568</v>
      </c>
      <c r="G85" s="42">
        <v>5</v>
      </c>
      <c r="H85" s="42">
        <v>30</v>
      </c>
      <c r="I85" s="42">
        <v>30</v>
      </c>
      <c r="J85" s="44"/>
    </row>
    <row r="86" s="1" customFormat="1" ht="24" customHeight="1" spans="1:10">
      <c r="A86" s="23" t="s">
        <v>603</v>
      </c>
      <c r="B86" s="24" t="s">
        <v>637</v>
      </c>
      <c r="C86" s="25" t="s">
        <v>658</v>
      </c>
      <c r="D86" s="26" t="s">
        <v>565</v>
      </c>
      <c r="E86" s="24">
        <v>90</v>
      </c>
      <c r="F86" s="24" t="s">
        <v>568</v>
      </c>
      <c r="G86" s="24">
        <v>90</v>
      </c>
      <c r="H86" s="24">
        <v>10</v>
      </c>
      <c r="I86" s="24">
        <v>10</v>
      </c>
      <c r="J86" s="45"/>
    </row>
    <row r="87" s="1" customFormat="1" ht="51" customHeight="1" spans="1:10">
      <c r="A87" s="27"/>
      <c r="B87" s="28" t="s">
        <v>639</v>
      </c>
      <c r="C87" s="29"/>
      <c r="D87" s="30"/>
      <c r="E87" s="28"/>
      <c r="F87" s="28"/>
      <c r="G87" s="28"/>
      <c r="H87" s="28"/>
      <c r="I87" s="28"/>
      <c r="J87" s="46"/>
    </row>
    <row r="88" s="1" customFormat="1" ht="24" customHeight="1" spans="1:10">
      <c r="A88" s="5" t="s">
        <v>640</v>
      </c>
      <c r="B88" s="5"/>
      <c r="C88" s="7" t="s">
        <v>529</v>
      </c>
      <c r="D88" s="7"/>
      <c r="E88" s="7"/>
      <c r="F88" s="7"/>
      <c r="G88" s="7"/>
      <c r="H88" s="7"/>
      <c r="I88" s="7"/>
      <c r="J88" s="7"/>
    </row>
    <row r="89" s="1" customFormat="1" ht="30" customHeight="1" spans="1:10">
      <c r="A89" s="16" t="s">
        <v>641</v>
      </c>
      <c r="B89" s="31"/>
      <c r="C89" s="31"/>
      <c r="D89" s="31"/>
      <c r="E89" s="31"/>
      <c r="F89" s="31"/>
      <c r="G89" s="31"/>
      <c r="H89" s="7"/>
      <c r="I89" s="4">
        <v>100</v>
      </c>
      <c r="J89" s="47" t="s">
        <v>642</v>
      </c>
    </row>
    <row r="90" s="1" customFormat="1" ht="24" customHeight="1" spans="1:10">
      <c r="A90" s="32"/>
      <c r="B90" s="32"/>
      <c r="C90" s="32"/>
      <c r="D90" s="32"/>
      <c r="E90" s="32"/>
      <c r="F90" s="32"/>
      <c r="G90" s="32"/>
      <c r="H90" s="32"/>
      <c r="I90" s="32"/>
      <c r="J90" s="48"/>
    </row>
    <row r="91" s="1" customFormat="1" ht="24" customHeight="1" spans="1:10">
      <c r="A91" s="3" t="s">
        <v>610</v>
      </c>
      <c r="B91" s="4" t="s">
        <v>659</v>
      </c>
      <c r="C91" s="4"/>
      <c r="D91" s="4"/>
      <c r="E91" s="4"/>
      <c r="F91" s="4"/>
      <c r="G91" s="4"/>
      <c r="H91" s="4"/>
      <c r="I91" s="4"/>
      <c r="J91" s="4"/>
    </row>
    <row r="92" s="1" customFormat="1" ht="24" customHeight="1" spans="1:10">
      <c r="A92" s="5" t="s">
        <v>612</v>
      </c>
      <c r="B92" s="6" t="s">
        <v>533</v>
      </c>
      <c r="C92" s="6"/>
      <c r="D92" s="6"/>
      <c r="E92" s="17" t="s">
        <v>613</v>
      </c>
      <c r="F92" s="4" t="s">
        <v>533</v>
      </c>
      <c r="G92" s="4"/>
      <c r="H92" s="4"/>
      <c r="I92" s="4"/>
      <c r="J92" s="4"/>
    </row>
    <row r="93" s="1" customFormat="1" ht="24" customHeight="1" spans="1:10">
      <c r="A93" s="5"/>
      <c r="B93" s="6"/>
      <c r="C93" s="6"/>
      <c r="D93" s="6"/>
      <c r="E93" s="7" t="s">
        <v>614</v>
      </c>
      <c r="F93" s="4"/>
      <c r="G93" s="4"/>
      <c r="H93" s="4"/>
      <c r="I93" s="4"/>
      <c r="J93" s="4"/>
    </row>
    <row r="94" s="1" customFormat="1" ht="24" customHeight="1" spans="1:10">
      <c r="A94" s="5" t="s">
        <v>615</v>
      </c>
      <c r="B94" s="7"/>
      <c r="C94" s="8" t="s">
        <v>536</v>
      </c>
      <c r="D94" s="8" t="s">
        <v>616</v>
      </c>
      <c r="E94" s="17" t="s">
        <v>616</v>
      </c>
      <c r="F94" s="4" t="s">
        <v>617</v>
      </c>
      <c r="G94" s="4"/>
      <c r="H94" s="4" t="s">
        <v>618</v>
      </c>
      <c r="I94" s="4" t="s">
        <v>619</v>
      </c>
      <c r="J94" s="4"/>
    </row>
    <row r="95" s="1" customFormat="1" ht="24" customHeight="1" spans="1:10">
      <c r="A95" s="5"/>
      <c r="B95" s="7"/>
      <c r="C95" s="7" t="s">
        <v>449</v>
      </c>
      <c r="D95" s="7" t="s">
        <v>449</v>
      </c>
      <c r="E95" s="7" t="s">
        <v>538</v>
      </c>
      <c r="F95" s="4"/>
      <c r="G95" s="4"/>
      <c r="H95" s="4"/>
      <c r="I95" s="4"/>
      <c r="J95" s="4"/>
    </row>
    <row r="96" s="1" customFormat="1" ht="24" customHeight="1" spans="1:10">
      <c r="A96" s="5"/>
      <c r="B96" s="7" t="s">
        <v>545</v>
      </c>
      <c r="C96" s="9">
        <v>10500</v>
      </c>
      <c r="D96" s="9">
        <v>10500</v>
      </c>
      <c r="E96" s="9">
        <v>10500</v>
      </c>
      <c r="F96" s="7">
        <v>10</v>
      </c>
      <c r="G96" s="7"/>
      <c r="H96" s="7">
        <v>100</v>
      </c>
      <c r="I96" s="7">
        <v>10</v>
      </c>
      <c r="J96" s="7"/>
    </row>
    <row r="97" s="1" customFormat="1" ht="24" customHeight="1" spans="1:10">
      <c r="A97" s="5"/>
      <c r="B97" s="10" t="s">
        <v>546</v>
      </c>
      <c r="C97" s="11">
        <v>10500</v>
      </c>
      <c r="D97" s="11">
        <v>10500</v>
      </c>
      <c r="E97" s="11">
        <v>10500</v>
      </c>
      <c r="F97" s="7" t="s">
        <v>454</v>
      </c>
      <c r="G97" s="7"/>
      <c r="H97" s="7" t="s">
        <v>454</v>
      </c>
      <c r="I97" s="7" t="s">
        <v>454</v>
      </c>
      <c r="J97" s="7"/>
    </row>
    <row r="98" s="1" customFormat="1" ht="24" customHeight="1" spans="1:10">
      <c r="A98" s="5"/>
      <c r="B98" s="12" t="s">
        <v>547</v>
      </c>
      <c r="C98" s="11"/>
      <c r="D98" s="11"/>
      <c r="E98" s="11"/>
      <c r="F98" s="7"/>
      <c r="G98" s="7"/>
      <c r="H98" s="7"/>
      <c r="I98" s="7"/>
      <c r="J98" s="7"/>
    </row>
    <row r="99" s="1" customFormat="1" ht="24" customHeight="1" spans="1:10">
      <c r="A99" s="5"/>
      <c r="B99" s="12" t="s">
        <v>548</v>
      </c>
      <c r="C99" s="12"/>
      <c r="D99" s="12"/>
      <c r="E99" s="12"/>
      <c r="F99" s="7" t="s">
        <v>454</v>
      </c>
      <c r="G99" s="7"/>
      <c r="H99" s="7" t="s">
        <v>454</v>
      </c>
      <c r="I99" s="7" t="s">
        <v>454</v>
      </c>
      <c r="J99" s="7"/>
    </row>
    <row r="100" s="1" customFormat="1" ht="24" customHeight="1" spans="1:10">
      <c r="A100" s="5"/>
      <c r="B100" s="12" t="s">
        <v>620</v>
      </c>
      <c r="C100" s="7"/>
      <c r="D100" s="7"/>
      <c r="E100" s="33"/>
      <c r="F100" s="7" t="s">
        <v>454</v>
      </c>
      <c r="G100" s="7"/>
      <c r="H100" s="7" t="s">
        <v>454</v>
      </c>
      <c r="I100" s="7" t="s">
        <v>454</v>
      </c>
      <c r="J100" s="7"/>
    </row>
    <row r="101" s="1" customFormat="1" ht="24" customHeight="1" spans="1:10">
      <c r="A101" s="13" t="s">
        <v>621</v>
      </c>
      <c r="B101" s="13"/>
      <c r="C101" s="13"/>
      <c r="D101" s="13"/>
      <c r="E101" s="13"/>
      <c r="F101" s="13"/>
      <c r="G101" s="34" t="s">
        <v>622</v>
      </c>
      <c r="H101" s="34"/>
      <c r="I101" s="34"/>
      <c r="J101" s="34"/>
    </row>
    <row r="102" s="1" customFormat="1" ht="62" customHeight="1" spans="1:10">
      <c r="A102" s="13" t="s">
        <v>623</v>
      </c>
      <c r="B102" s="14" t="s">
        <v>660</v>
      </c>
      <c r="C102" s="14"/>
      <c r="D102" s="14"/>
      <c r="E102" s="14"/>
      <c r="F102" s="14"/>
      <c r="G102" s="35" t="s">
        <v>645</v>
      </c>
      <c r="H102" s="35"/>
      <c r="I102" s="35"/>
      <c r="J102" s="35"/>
    </row>
    <row r="103" s="1" customFormat="1" ht="24" customHeight="1" spans="1:10">
      <c r="A103" s="13" t="s">
        <v>553</v>
      </c>
      <c r="B103" s="13"/>
      <c r="C103" s="13"/>
      <c r="D103" s="15" t="s">
        <v>626</v>
      </c>
      <c r="E103" s="15"/>
      <c r="F103" s="15"/>
      <c r="G103" s="36" t="s">
        <v>627</v>
      </c>
      <c r="H103" s="36"/>
      <c r="I103" s="36"/>
      <c r="J103" s="36"/>
    </row>
    <row r="104" s="1" customFormat="1" ht="24" customHeight="1" spans="1:10">
      <c r="A104" s="16" t="s">
        <v>559</v>
      </c>
      <c r="B104" s="5" t="s">
        <v>560</v>
      </c>
      <c r="C104" s="8" t="s">
        <v>628</v>
      </c>
      <c r="D104" s="17" t="s">
        <v>629</v>
      </c>
      <c r="E104" s="4" t="s">
        <v>555</v>
      </c>
      <c r="F104" s="37" t="s">
        <v>630</v>
      </c>
      <c r="G104" s="38" t="s">
        <v>631</v>
      </c>
      <c r="H104" s="39" t="s">
        <v>617</v>
      </c>
      <c r="I104" s="39" t="s">
        <v>619</v>
      </c>
      <c r="J104" s="39" t="s">
        <v>558</v>
      </c>
    </row>
    <row r="105" s="1" customFormat="1" ht="24" customHeight="1" spans="1:10">
      <c r="A105" s="18"/>
      <c r="B105" s="19"/>
      <c r="C105" s="8" t="s">
        <v>629</v>
      </c>
      <c r="D105" s="8" t="s">
        <v>632</v>
      </c>
      <c r="E105" s="17"/>
      <c r="F105" s="40" t="s">
        <v>614</v>
      </c>
      <c r="G105" s="34" t="s">
        <v>633</v>
      </c>
      <c r="H105" s="38"/>
      <c r="I105" s="38"/>
      <c r="J105" s="38"/>
    </row>
    <row r="106" s="1" customFormat="1" ht="63" customHeight="1" spans="1:10">
      <c r="A106" s="20" t="s">
        <v>562</v>
      </c>
      <c r="B106" s="21" t="s">
        <v>563</v>
      </c>
      <c r="C106" s="22" t="s">
        <v>661</v>
      </c>
      <c r="D106" s="24" t="s">
        <v>565</v>
      </c>
      <c r="E106" s="21">
        <v>20</v>
      </c>
      <c r="F106" s="41" t="s">
        <v>662</v>
      </c>
      <c r="G106" s="41">
        <v>20</v>
      </c>
      <c r="H106" s="41">
        <v>50</v>
      </c>
      <c r="I106" s="41">
        <v>50</v>
      </c>
      <c r="J106" s="43"/>
    </row>
    <row r="107" s="1" customFormat="1" ht="96" customHeight="1" spans="1:10">
      <c r="A107" s="23" t="s">
        <v>593</v>
      </c>
      <c r="B107" s="24" t="s">
        <v>599</v>
      </c>
      <c r="C107" s="25" t="s">
        <v>663</v>
      </c>
      <c r="D107" s="24" t="s">
        <v>565</v>
      </c>
      <c r="E107" s="24" t="s">
        <v>663</v>
      </c>
      <c r="F107" s="42" t="s">
        <v>584</v>
      </c>
      <c r="G107" s="42" t="s">
        <v>585</v>
      </c>
      <c r="H107" s="42">
        <v>30</v>
      </c>
      <c r="I107" s="42">
        <v>30</v>
      </c>
      <c r="J107" s="44"/>
    </row>
    <row r="108" s="1" customFormat="1" ht="24" customHeight="1" spans="1:10">
      <c r="A108" s="23" t="s">
        <v>603</v>
      </c>
      <c r="B108" s="24" t="s">
        <v>637</v>
      </c>
      <c r="C108" s="25" t="s">
        <v>664</v>
      </c>
      <c r="D108" s="26" t="s">
        <v>565</v>
      </c>
      <c r="E108" s="24">
        <v>90</v>
      </c>
      <c r="F108" s="24" t="s">
        <v>568</v>
      </c>
      <c r="G108" s="24">
        <v>90</v>
      </c>
      <c r="H108" s="24">
        <v>10</v>
      </c>
      <c r="I108" s="24">
        <v>10</v>
      </c>
      <c r="J108" s="45"/>
    </row>
    <row r="109" s="1" customFormat="1" ht="24" customHeight="1" spans="1:10">
      <c r="A109" s="27"/>
      <c r="B109" s="28" t="s">
        <v>639</v>
      </c>
      <c r="C109" s="29"/>
      <c r="D109" s="30"/>
      <c r="E109" s="28"/>
      <c r="F109" s="28"/>
      <c r="G109" s="28"/>
      <c r="H109" s="28"/>
      <c r="I109" s="28"/>
      <c r="J109" s="46"/>
    </row>
    <row r="110" s="1" customFormat="1" ht="24" customHeight="1" spans="1:10">
      <c r="A110" s="5" t="s">
        <v>640</v>
      </c>
      <c r="B110" s="5"/>
      <c r="C110" s="7" t="s">
        <v>529</v>
      </c>
      <c r="D110" s="7"/>
      <c r="E110" s="7"/>
      <c r="F110" s="7"/>
      <c r="G110" s="7"/>
      <c r="H110" s="7"/>
      <c r="I110" s="7"/>
      <c r="J110" s="7"/>
    </row>
    <row r="111" s="1" customFormat="1" ht="30" customHeight="1" spans="1:10">
      <c r="A111" s="16" t="s">
        <v>641</v>
      </c>
      <c r="B111" s="31"/>
      <c r="C111" s="31"/>
      <c r="D111" s="31"/>
      <c r="E111" s="31"/>
      <c r="F111" s="31"/>
      <c r="G111" s="31"/>
      <c r="H111" s="7"/>
      <c r="I111" s="4">
        <v>100</v>
      </c>
      <c r="J111" s="47" t="s">
        <v>642</v>
      </c>
    </row>
    <row r="112" s="1" customFormat="1" ht="24" customHeight="1" spans="1:10">
      <c r="A112" s="32"/>
      <c r="B112" s="32"/>
      <c r="C112" s="32"/>
      <c r="D112" s="32"/>
      <c r="E112" s="32"/>
      <c r="F112" s="32"/>
      <c r="G112" s="32"/>
      <c r="H112" s="32"/>
      <c r="I112" s="32"/>
      <c r="J112" s="48"/>
    </row>
    <row r="113" s="1" customFormat="1" ht="24" customHeight="1" spans="1:10">
      <c r="A113" s="3" t="s">
        <v>610</v>
      </c>
      <c r="B113" s="4" t="s">
        <v>665</v>
      </c>
      <c r="C113" s="4"/>
      <c r="D113" s="4"/>
      <c r="E113" s="4"/>
      <c r="F113" s="4"/>
      <c r="G113" s="4"/>
      <c r="H113" s="4"/>
      <c r="I113" s="4"/>
      <c r="J113" s="4"/>
    </row>
    <row r="114" s="1" customFormat="1" ht="24" customHeight="1" spans="1:10">
      <c r="A114" s="5" t="s">
        <v>612</v>
      </c>
      <c r="B114" s="6" t="s">
        <v>533</v>
      </c>
      <c r="C114" s="6"/>
      <c r="D114" s="6"/>
      <c r="E114" s="17" t="s">
        <v>613</v>
      </c>
      <c r="F114" s="4" t="s">
        <v>533</v>
      </c>
      <c r="G114" s="4"/>
      <c r="H114" s="4"/>
      <c r="I114" s="4"/>
      <c r="J114" s="4"/>
    </row>
    <row r="115" s="1" customFormat="1" ht="24" customHeight="1" spans="1:10">
      <c r="A115" s="5"/>
      <c r="B115" s="6"/>
      <c r="C115" s="6"/>
      <c r="D115" s="6"/>
      <c r="E115" s="7" t="s">
        <v>614</v>
      </c>
      <c r="F115" s="4"/>
      <c r="G115" s="4"/>
      <c r="H115" s="4"/>
      <c r="I115" s="4"/>
      <c r="J115" s="4"/>
    </row>
    <row r="116" s="1" customFormat="1" ht="24" customHeight="1" spans="1:10">
      <c r="A116" s="5" t="s">
        <v>615</v>
      </c>
      <c r="B116" s="7"/>
      <c r="C116" s="8" t="s">
        <v>536</v>
      </c>
      <c r="D116" s="8" t="s">
        <v>616</v>
      </c>
      <c r="E116" s="17" t="s">
        <v>616</v>
      </c>
      <c r="F116" s="4" t="s">
        <v>617</v>
      </c>
      <c r="G116" s="4"/>
      <c r="H116" s="4" t="s">
        <v>618</v>
      </c>
      <c r="I116" s="4" t="s">
        <v>619</v>
      </c>
      <c r="J116" s="4"/>
    </row>
    <row r="117" s="1" customFormat="1" ht="24" customHeight="1" spans="1:10">
      <c r="A117" s="5"/>
      <c r="B117" s="7"/>
      <c r="C117" s="7" t="s">
        <v>449</v>
      </c>
      <c r="D117" s="7" t="s">
        <v>449</v>
      </c>
      <c r="E117" s="7" t="s">
        <v>538</v>
      </c>
      <c r="F117" s="4"/>
      <c r="G117" s="4"/>
      <c r="H117" s="4"/>
      <c r="I117" s="4"/>
      <c r="J117" s="4"/>
    </row>
    <row r="118" s="1" customFormat="1" ht="24" customHeight="1" spans="1:10">
      <c r="A118" s="5"/>
      <c r="B118" s="7" t="s">
        <v>545</v>
      </c>
      <c r="C118" s="9">
        <v>2000000</v>
      </c>
      <c r="D118" s="9">
        <v>2000000</v>
      </c>
      <c r="E118" s="9">
        <v>2000000</v>
      </c>
      <c r="F118" s="7">
        <v>10</v>
      </c>
      <c r="G118" s="7"/>
      <c r="H118" s="7">
        <v>100</v>
      </c>
      <c r="I118" s="7">
        <v>10</v>
      </c>
      <c r="J118" s="7"/>
    </row>
    <row r="119" s="1" customFormat="1" ht="24" customHeight="1" spans="1:10">
      <c r="A119" s="5"/>
      <c r="B119" s="10" t="s">
        <v>546</v>
      </c>
      <c r="C119" s="11">
        <v>2000000</v>
      </c>
      <c r="D119" s="11">
        <v>2000000</v>
      </c>
      <c r="E119" s="11">
        <v>2000000</v>
      </c>
      <c r="F119" s="7" t="s">
        <v>454</v>
      </c>
      <c r="G119" s="7"/>
      <c r="H119" s="7" t="s">
        <v>454</v>
      </c>
      <c r="I119" s="7" t="s">
        <v>454</v>
      </c>
      <c r="J119" s="7"/>
    </row>
    <row r="120" s="1" customFormat="1" ht="24" customHeight="1" spans="1:10">
      <c r="A120" s="5"/>
      <c r="B120" s="12" t="s">
        <v>547</v>
      </c>
      <c r="C120" s="11"/>
      <c r="D120" s="11"/>
      <c r="E120" s="11"/>
      <c r="F120" s="7"/>
      <c r="G120" s="7"/>
      <c r="H120" s="7"/>
      <c r="I120" s="7"/>
      <c r="J120" s="7"/>
    </row>
    <row r="121" s="1" customFormat="1" ht="24" customHeight="1" spans="1:10">
      <c r="A121" s="5"/>
      <c r="B121" s="12" t="s">
        <v>548</v>
      </c>
      <c r="C121" s="12"/>
      <c r="D121" s="12"/>
      <c r="E121" s="12"/>
      <c r="F121" s="7" t="s">
        <v>454</v>
      </c>
      <c r="G121" s="7"/>
      <c r="H121" s="7" t="s">
        <v>454</v>
      </c>
      <c r="I121" s="7" t="s">
        <v>454</v>
      </c>
      <c r="J121" s="7"/>
    </row>
    <row r="122" s="1" customFormat="1" ht="24" customHeight="1" spans="1:10">
      <c r="A122" s="5"/>
      <c r="B122" s="12" t="s">
        <v>620</v>
      </c>
      <c r="C122" s="7"/>
      <c r="D122" s="7"/>
      <c r="E122" s="33"/>
      <c r="F122" s="7" t="s">
        <v>454</v>
      </c>
      <c r="G122" s="7"/>
      <c r="H122" s="7" t="s">
        <v>454</v>
      </c>
      <c r="I122" s="7" t="s">
        <v>454</v>
      </c>
      <c r="J122" s="7"/>
    </row>
    <row r="123" s="1" customFormat="1" ht="24" customHeight="1" spans="1:10">
      <c r="A123" s="13" t="s">
        <v>621</v>
      </c>
      <c r="B123" s="13"/>
      <c r="C123" s="13"/>
      <c r="D123" s="13"/>
      <c r="E123" s="13"/>
      <c r="F123" s="13"/>
      <c r="G123" s="34" t="s">
        <v>622</v>
      </c>
      <c r="H123" s="34"/>
      <c r="I123" s="34"/>
      <c r="J123" s="34"/>
    </row>
    <row r="124" s="1" customFormat="1" ht="160" customHeight="1" spans="1:10">
      <c r="A124" s="13" t="s">
        <v>623</v>
      </c>
      <c r="B124" s="14" t="s">
        <v>666</v>
      </c>
      <c r="C124" s="14"/>
      <c r="D124" s="14"/>
      <c r="E124" s="14"/>
      <c r="F124" s="14"/>
      <c r="G124" s="35" t="s">
        <v>645</v>
      </c>
      <c r="H124" s="35"/>
      <c r="I124" s="35"/>
      <c r="J124" s="35"/>
    </row>
    <row r="125" s="1" customFormat="1" ht="24" customHeight="1" spans="1:10">
      <c r="A125" s="13" t="s">
        <v>553</v>
      </c>
      <c r="B125" s="13"/>
      <c r="C125" s="13"/>
      <c r="D125" s="15" t="s">
        <v>626</v>
      </c>
      <c r="E125" s="15"/>
      <c r="F125" s="15"/>
      <c r="G125" s="36" t="s">
        <v>627</v>
      </c>
      <c r="H125" s="36"/>
      <c r="I125" s="36"/>
      <c r="J125" s="36"/>
    </row>
    <row r="126" s="1" customFormat="1" ht="24" customHeight="1" spans="1:10">
      <c r="A126" s="16" t="s">
        <v>559</v>
      </c>
      <c r="B126" s="5" t="s">
        <v>560</v>
      </c>
      <c r="C126" s="8" t="s">
        <v>628</v>
      </c>
      <c r="D126" s="17" t="s">
        <v>629</v>
      </c>
      <c r="E126" s="4" t="s">
        <v>555</v>
      </c>
      <c r="F126" s="37" t="s">
        <v>630</v>
      </c>
      <c r="G126" s="38" t="s">
        <v>631</v>
      </c>
      <c r="H126" s="39" t="s">
        <v>617</v>
      </c>
      <c r="I126" s="39" t="s">
        <v>619</v>
      </c>
      <c r="J126" s="39" t="s">
        <v>558</v>
      </c>
    </row>
    <row r="127" s="1" customFormat="1" ht="24" customHeight="1" spans="1:10">
      <c r="A127" s="18"/>
      <c r="B127" s="19"/>
      <c r="C127" s="8" t="s">
        <v>629</v>
      </c>
      <c r="D127" s="8" t="s">
        <v>632</v>
      </c>
      <c r="E127" s="17"/>
      <c r="F127" s="40" t="s">
        <v>614</v>
      </c>
      <c r="G127" s="34" t="s">
        <v>633</v>
      </c>
      <c r="H127" s="38"/>
      <c r="I127" s="38"/>
      <c r="J127" s="38"/>
    </row>
    <row r="128" s="1" customFormat="1" ht="56" customHeight="1" spans="1:10">
      <c r="A128" s="49" t="s">
        <v>562</v>
      </c>
      <c r="B128" s="50" t="s">
        <v>563</v>
      </c>
      <c r="C128" s="22" t="s">
        <v>667</v>
      </c>
      <c r="D128" s="24" t="s">
        <v>565</v>
      </c>
      <c r="E128" s="21">
        <v>1</v>
      </c>
      <c r="F128" s="41" t="s">
        <v>566</v>
      </c>
      <c r="G128" s="21">
        <v>1</v>
      </c>
      <c r="H128" s="41">
        <v>5</v>
      </c>
      <c r="I128" s="41">
        <v>5</v>
      </c>
      <c r="J128" s="43"/>
    </row>
    <row r="129" s="1" customFormat="1" ht="45" customHeight="1" spans="1:10">
      <c r="A129" s="51"/>
      <c r="B129" s="52"/>
      <c r="C129" s="53" t="s">
        <v>668</v>
      </c>
      <c r="D129" s="24" t="s">
        <v>565</v>
      </c>
      <c r="E129" s="54">
        <v>2</v>
      </c>
      <c r="F129" s="41" t="s">
        <v>566</v>
      </c>
      <c r="G129" s="54">
        <v>2</v>
      </c>
      <c r="H129" s="59">
        <v>10</v>
      </c>
      <c r="I129" s="59">
        <v>10</v>
      </c>
      <c r="J129" s="60"/>
    </row>
    <row r="130" s="1" customFormat="1" ht="48" customHeight="1" spans="1:10">
      <c r="A130" s="51"/>
      <c r="B130" s="52"/>
      <c r="C130" s="53" t="s">
        <v>669</v>
      </c>
      <c r="D130" s="24" t="s">
        <v>565</v>
      </c>
      <c r="E130" s="54">
        <v>2</v>
      </c>
      <c r="F130" s="41" t="s">
        <v>566</v>
      </c>
      <c r="G130" s="54">
        <v>2</v>
      </c>
      <c r="H130" s="59">
        <v>10</v>
      </c>
      <c r="I130" s="59">
        <v>10</v>
      </c>
      <c r="J130" s="60"/>
    </row>
    <row r="131" s="1" customFormat="1" ht="24" customHeight="1" spans="1:10">
      <c r="A131" s="51"/>
      <c r="B131" s="54"/>
      <c r="C131" s="53" t="s">
        <v>670</v>
      </c>
      <c r="D131" s="24" t="s">
        <v>565</v>
      </c>
      <c r="E131" s="54">
        <v>300</v>
      </c>
      <c r="F131" s="41" t="s">
        <v>566</v>
      </c>
      <c r="G131" s="54">
        <v>300</v>
      </c>
      <c r="H131" s="59">
        <v>10</v>
      </c>
      <c r="I131" s="59">
        <v>10</v>
      </c>
      <c r="J131" s="60"/>
    </row>
    <row r="132" s="1" customFormat="1" ht="39" customHeight="1" spans="1:10">
      <c r="A132" s="51"/>
      <c r="B132" s="52" t="s">
        <v>575</v>
      </c>
      <c r="C132" s="53" t="s">
        <v>671</v>
      </c>
      <c r="D132" s="24" t="s">
        <v>565</v>
      </c>
      <c r="E132" s="54">
        <v>39</v>
      </c>
      <c r="F132" s="41" t="s">
        <v>566</v>
      </c>
      <c r="G132" s="54">
        <v>39</v>
      </c>
      <c r="H132" s="59">
        <v>5</v>
      </c>
      <c r="I132" s="59">
        <v>5</v>
      </c>
      <c r="J132" s="60"/>
    </row>
    <row r="133" s="1" customFormat="1" ht="45" customHeight="1" spans="1:10">
      <c r="A133" s="51"/>
      <c r="B133" s="52"/>
      <c r="C133" s="53" t="s">
        <v>672</v>
      </c>
      <c r="D133" s="24" t="s">
        <v>565</v>
      </c>
      <c r="E133" s="54">
        <v>61</v>
      </c>
      <c r="F133" s="41" t="s">
        <v>566</v>
      </c>
      <c r="G133" s="54">
        <v>61</v>
      </c>
      <c r="H133" s="59">
        <v>5</v>
      </c>
      <c r="I133" s="59">
        <v>5</v>
      </c>
      <c r="J133" s="60"/>
    </row>
    <row r="134" s="1" customFormat="1" ht="44" customHeight="1" spans="1:10">
      <c r="A134" s="55"/>
      <c r="B134" s="54"/>
      <c r="C134" s="53" t="s">
        <v>673</v>
      </c>
      <c r="D134" s="24" t="s">
        <v>565</v>
      </c>
      <c r="E134" s="54">
        <v>2</v>
      </c>
      <c r="F134" s="41" t="s">
        <v>566</v>
      </c>
      <c r="G134" s="54">
        <v>2</v>
      </c>
      <c r="H134" s="59">
        <v>5</v>
      </c>
      <c r="I134" s="59">
        <v>5</v>
      </c>
      <c r="J134" s="60"/>
    </row>
    <row r="135" s="1" customFormat="1" ht="24" customHeight="1" spans="1:10">
      <c r="A135" s="56" t="s">
        <v>593</v>
      </c>
      <c r="B135" s="57" t="s">
        <v>599</v>
      </c>
      <c r="C135" s="25" t="s">
        <v>674</v>
      </c>
      <c r="D135" s="24" t="s">
        <v>565</v>
      </c>
      <c r="E135" s="24" t="s">
        <v>675</v>
      </c>
      <c r="F135" s="42" t="s">
        <v>584</v>
      </c>
      <c r="G135" s="42" t="s">
        <v>585</v>
      </c>
      <c r="H135" s="42">
        <v>15</v>
      </c>
      <c r="I135" s="42">
        <v>15</v>
      </c>
      <c r="J135" s="44"/>
    </row>
    <row r="136" s="1" customFormat="1" ht="42" customHeight="1" spans="1:10">
      <c r="A136" s="55"/>
      <c r="B136" s="54"/>
      <c r="C136" s="25" t="s">
        <v>676</v>
      </c>
      <c r="D136" s="24" t="s">
        <v>565</v>
      </c>
      <c r="E136" s="24" t="s">
        <v>677</v>
      </c>
      <c r="F136" s="42" t="s">
        <v>584</v>
      </c>
      <c r="G136" s="42" t="s">
        <v>585</v>
      </c>
      <c r="H136" s="42">
        <v>15</v>
      </c>
      <c r="I136" s="42">
        <v>15</v>
      </c>
      <c r="J136" s="44"/>
    </row>
    <row r="137" s="1" customFormat="1" ht="24" customHeight="1" spans="1:10">
      <c r="A137" s="23" t="s">
        <v>603</v>
      </c>
      <c r="B137" s="24" t="s">
        <v>637</v>
      </c>
      <c r="C137" s="25" t="s">
        <v>658</v>
      </c>
      <c r="D137" s="57" t="s">
        <v>565</v>
      </c>
      <c r="E137" s="24">
        <v>90</v>
      </c>
      <c r="F137" s="24" t="s">
        <v>568</v>
      </c>
      <c r="G137" s="24">
        <v>90</v>
      </c>
      <c r="H137" s="24">
        <v>10</v>
      </c>
      <c r="I137" s="24">
        <v>10</v>
      </c>
      <c r="J137" s="45"/>
    </row>
    <row r="138" s="1" customFormat="1" ht="36" customHeight="1" spans="1:10">
      <c r="A138" s="27"/>
      <c r="B138" s="28" t="s">
        <v>639</v>
      </c>
      <c r="C138" s="29"/>
      <c r="D138" s="58"/>
      <c r="E138" s="28"/>
      <c r="F138" s="28"/>
      <c r="G138" s="28"/>
      <c r="H138" s="28"/>
      <c r="I138" s="28"/>
      <c r="J138" s="46"/>
    </row>
    <row r="139" s="1" customFormat="1" ht="24" customHeight="1" spans="1:10">
      <c r="A139" s="5" t="s">
        <v>640</v>
      </c>
      <c r="B139" s="5"/>
      <c r="C139" s="7" t="s">
        <v>529</v>
      </c>
      <c r="D139" s="7"/>
      <c r="E139" s="7"/>
      <c r="F139" s="7"/>
      <c r="G139" s="7"/>
      <c r="H139" s="7"/>
      <c r="I139" s="7"/>
      <c r="J139" s="7"/>
    </row>
    <row r="140" s="1" customFormat="1" ht="30" customHeight="1" spans="1:10">
      <c r="A140" s="16" t="s">
        <v>641</v>
      </c>
      <c r="B140" s="31"/>
      <c r="C140" s="31"/>
      <c r="D140" s="31"/>
      <c r="E140" s="31"/>
      <c r="F140" s="31"/>
      <c r="G140" s="31"/>
      <c r="H140" s="7"/>
      <c r="I140" s="4">
        <v>100</v>
      </c>
      <c r="J140" s="47" t="s">
        <v>642</v>
      </c>
    </row>
    <row r="141" s="1" customFormat="1" ht="24" customHeight="1" spans="1:10">
      <c r="A141" s="32"/>
      <c r="B141" s="32"/>
      <c r="C141" s="32"/>
      <c r="D141" s="32"/>
      <c r="E141" s="32"/>
      <c r="F141" s="32"/>
      <c r="G141" s="32"/>
      <c r="H141" s="32"/>
      <c r="I141" s="32"/>
      <c r="J141" s="48"/>
    </row>
    <row r="142" s="1" customFormat="1" ht="24" customHeight="1" spans="1:10">
      <c r="A142" s="3" t="s">
        <v>610</v>
      </c>
      <c r="B142" s="4" t="s">
        <v>678</v>
      </c>
      <c r="C142" s="4"/>
      <c r="D142" s="4"/>
      <c r="E142" s="4"/>
      <c r="F142" s="4"/>
      <c r="G142" s="4"/>
      <c r="H142" s="4"/>
      <c r="I142" s="4"/>
      <c r="J142" s="4"/>
    </row>
    <row r="143" s="1" customFormat="1" ht="24" customHeight="1" spans="1:10">
      <c r="A143" s="5" t="s">
        <v>612</v>
      </c>
      <c r="B143" s="6" t="s">
        <v>533</v>
      </c>
      <c r="C143" s="6"/>
      <c r="D143" s="6"/>
      <c r="E143" s="17" t="s">
        <v>613</v>
      </c>
      <c r="F143" s="4" t="s">
        <v>533</v>
      </c>
      <c r="G143" s="4"/>
      <c r="H143" s="4"/>
      <c r="I143" s="4"/>
      <c r="J143" s="4"/>
    </row>
    <row r="144" s="1" customFormat="1" ht="24" customHeight="1" spans="1:10">
      <c r="A144" s="5"/>
      <c r="B144" s="6"/>
      <c r="C144" s="6"/>
      <c r="D144" s="6"/>
      <c r="E144" s="7" t="s">
        <v>614</v>
      </c>
      <c r="F144" s="4"/>
      <c r="G144" s="4"/>
      <c r="H144" s="4"/>
      <c r="I144" s="4"/>
      <c r="J144" s="4"/>
    </row>
    <row r="145" s="1" customFormat="1" ht="24" customHeight="1" spans="1:10">
      <c r="A145" s="5" t="s">
        <v>615</v>
      </c>
      <c r="B145" s="7"/>
      <c r="C145" s="8" t="s">
        <v>536</v>
      </c>
      <c r="D145" s="8" t="s">
        <v>616</v>
      </c>
      <c r="E145" s="17" t="s">
        <v>616</v>
      </c>
      <c r="F145" s="4" t="s">
        <v>617</v>
      </c>
      <c r="G145" s="4"/>
      <c r="H145" s="4" t="s">
        <v>618</v>
      </c>
      <c r="I145" s="4" t="s">
        <v>619</v>
      </c>
      <c r="J145" s="4"/>
    </row>
    <row r="146" s="1" customFormat="1" ht="24" customHeight="1" spans="1:10">
      <c r="A146" s="5"/>
      <c r="B146" s="7"/>
      <c r="C146" s="7" t="s">
        <v>449</v>
      </c>
      <c r="D146" s="7" t="s">
        <v>449</v>
      </c>
      <c r="E146" s="7" t="s">
        <v>538</v>
      </c>
      <c r="F146" s="4"/>
      <c r="G146" s="4"/>
      <c r="H146" s="4"/>
      <c r="I146" s="4"/>
      <c r="J146" s="4"/>
    </row>
    <row r="147" s="1" customFormat="1" ht="24" customHeight="1" spans="1:10">
      <c r="A147" s="5"/>
      <c r="B147" s="7" t="s">
        <v>545</v>
      </c>
      <c r="C147" s="9">
        <v>4290000</v>
      </c>
      <c r="D147" s="9">
        <v>4290000</v>
      </c>
      <c r="E147" s="9">
        <v>4290000</v>
      </c>
      <c r="F147" s="7">
        <v>10</v>
      </c>
      <c r="G147" s="7"/>
      <c r="H147" s="7">
        <v>100</v>
      </c>
      <c r="I147" s="7">
        <v>10</v>
      </c>
      <c r="J147" s="7"/>
    </row>
    <row r="148" s="1" customFormat="1" ht="24" customHeight="1" spans="1:10">
      <c r="A148" s="5"/>
      <c r="B148" s="10" t="s">
        <v>546</v>
      </c>
      <c r="C148" s="11">
        <v>4290000</v>
      </c>
      <c r="D148" s="11">
        <v>4290000</v>
      </c>
      <c r="E148" s="11">
        <v>4290000</v>
      </c>
      <c r="F148" s="7" t="s">
        <v>454</v>
      </c>
      <c r="G148" s="7"/>
      <c r="H148" s="7" t="s">
        <v>454</v>
      </c>
      <c r="I148" s="7" t="s">
        <v>454</v>
      </c>
      <c r="J148" s="7"/>
    </row>
    <row r="149" s="1" customFormat="1" ht="42" customHeight="1" spans="1:10">
      <c r="A149" s="5"/>
      <c r="B149" s="12" t="s">
        <v>547</v>
      </c>
      <c r="C149" s="11"/>
      <c r="D149" s="11"/>
      <c r="E149" s="11"/>
      <c r="F149" s="7"/>
      <c r="G149" s="7"/>
      <c r="H149" s="7"/>
      <c r="I149" s="7"/>
      <c r="J149" s="7"/>
    </row>
    <row r="150" s="1" customFormat="1" ht="24" customHeight="1" spans="1:10">
      <c r="A150" s="5"/>
      <c r="B150" s="12" t="s">
        <v>548</v>
      </c>
      <c r="C150" s="12"/>
      <c r="D150" s="12"/>
      <c r="E150" s="12"/>
      <c r="F150" s="7" t="s">
        <v>454</v>
      </c>
      <c r="G150" s="7"/>
      <c r="H150" s="7" t="s">
        <v>454</v>
      </c>
      <c r="I150" s="7" t="s">
        <v>454</v>
      </c>
      <c r="J150" s="7"/>
    </row>
    <row r="151" s="1" customFormat="1" ht="36" customHeight="1" spans="1:10">
      <c r="A151" s="5"/>
      <c r="B151" s="12" t="s">
        <v>620</v>
      </c>
      <c r="C151" s="7"/>
      <c r="D151" s="7"/>
      <c r="E151" s="33"/>
      <c r="F151" s="7" t="s">
        <v>454</v>
      </c>
      <c r="G151" s="7"/>
      <c r="H151" s="7" t="s">
        <v>454</v>
      </c>
      <c r="I151" s="7" t="s">
        <v>454</v>
      </c>
      <c r="J151" s="7"/>
    </row>
    <row r="152" s="1" customFormat="1" ht="24" customHeight="1" spans="1:10">
      <c r="A152" s="13" t="s">
        <v>621</v>
      </c>
      <c r="B152" s="13"/>
      <c r="C152" s="13"/>
      <c r="D152" s="13"/>
      <c r="E152" s="13"/>
      <c r="F152" s="13"/>
      <c r="G152" s="34" t="s">
        <v>622</v>
      </c>
      <c r="H152" s="34"/>
      <c r="I152" s="34"/>
      <c r="J152" s="34"/>
    </row>
    <row r="153" s="1" customFormat="1" ht="138" customHeight="1" spans="1:10">
      <c r="A153" s="13" t="s">
        <v>623</v>
      </c>
      <c r="B153" s="14" t="s">
        <v>679</v>
      </c>
      <c r="C153" s="14"/>
      <c r="D153" s="14"/>
      <c r="E153" s="14"/>
      <c r="F153" s="14"/>
      <c r="G153" s="35" t="s">
        <v>645</v>
      </c>
      <c r="H153" s="35"/>
      <c r="I153" s="35"/>
      <c r="J153" s="35"/>
    </row>
    <row r="154" s="1" customFormat="1" ht="24" customHeight="1" spans="1:10">
      <c r="A154" s="13" t="s">
        <v>553</v>
      </c>
      <c r="B154" s="13"/>
      <c r="C154" s="13"/>
      <c r="D154" s="15" t="s">
        <v>626</v>
      </c>
      <c r="E154" s="15"/>
      <c r="F154" s="15"/>
      <c r="G154" s="36" t="s">
        <v>627</v>
      </c>
      <c r="H154" s="36"/>
      <c r="I154" s="36"/>
      <c r="J154" s="36"/>
    </row>
    <row r="155" s="1" customFormat="1" ht="24" customHeight="1" spans="1:10">
      <c r="A155" s="16" t="s">
        <v>559</v>
      </c>
      <c r="B155" s="5" t="s">
        <v>560</v>
      </c>
      <c r="C155" s="8" t="s">
        <v>628</v>
      </c>
      <c r="D155" s="17" t="s">
        <v>629</v>
      </c>
      <c r="E155" s="4" t="s">
        <v>555</v>
      </c>
      <c r="F155" s="37" t="s">
        <v>630</v>
      </c>
      <c r="G155" s="38" t="s">
        <v>631</v>
      </c>
      <c r="H155" s="39" t="s">
        <v>617</v>
      </c>
      <c r="I155" s="39" t="s">
        <v>619</v>
      </c>
      <c r="J155" s="39" t="s">
        <v>558</v>
      </c>
    </row>
    <row r="156" s="1" customFormat="1" ht="24" customHeight="1" spans="1:10">
      <c r="A156" s="18"/>
      <c r="B156" s="19"/>
      <c r="C156" s="8" t="s">
        <v>629</v>
      </c>
      <c r="D156" s="8" t="s">
        <v>632</v>
      </c>
      <c r="E156" s="17"/>
      <c r="F156" s="40" t="s">
        <v>614</v>
      </c>
      <c r="G156" s="34" t="s">
        <v>633</v>
      </c>
      <c r="H156" s="38"/>
      <c r="I156" s="38"/>
      <c r="J156" s="38"/>
    </row>
    <row r="157" s="1" customFormat="1" ht="40" customHeight="1" spans="1:10">
      <c r="A157" s="20" t="s">
        <v>562</v>
      </c>
      <c r="B157" s="21" t="s">
        <v>563</v>
      </c>
      <c r="C157" s="22" t="s">
        <v>671</v>
      </c>
      <c r="D157" s="24" t="s">
        <v>565</v>
      </c>
      <c r="E157" s="21">
        <v>10</v>
      </c>
      <c r="F157" s="41" t="s">
        <v>566</v>
      </c>
      <c r="G157" s="41">
        <v>10</v>
      </c>
      <c r="H157" s="41">
        <v>50</v>
      </c>
      <c r="I157" s="41">
        <v>50</v>
      </c>
      <c r="J157" s="43"/>
    </row>
    <row r="158" s="1" customFormat="1" ht="37" customHeight="1" spans="1:10">
      <c r="A158" s="23" t="s">
        <v>593</v>
      </c>
      <c r="B158" s="24" t="s">
        <v>594</v>
      </c>
      <c r="C158" s="25" t="s">
        <v>680</v>
      </c>
      <c r="D158" s="24" t="s">
        <v>565</v>
      </c>
      <c r="E158" s="24">
        <v>5</v>
      </c>
      <c r="F158" s="42" t="s">
        <v>568</v>
      </c>
      <c r="G158" s="42">
        <v>5</v>
      </c>
      <c r="H158" s="42">
        <v>30</v>
      </c>
      <c r="I158" s="42">
        <v>30</v>
      </c>
      <c r="J158" s="44"/>
    </row>
    <row r="159" s="1" customFormat="1" ht="24" customHeight="1" spans="1:10">
      <c r="A159" s="23" t="s">
        <v>603</v>
      </c>
      <c r="B159" s="24" t="s">
        <v>637</v>
      </c>
      <c r="C159" s="25" t="s">
        <v>658</v>
      </c>
      <c r="D159" s="26" t="s">
        <v>565</v>
      </c>
      <c r="E159" s="24">
        <v>90</v>
      </c>
      <c r="F159" s="24" t="s">
        <v>568</v>
      </c>
      <c r="G159" s="24">
        <v>90</v>
      </c>
      <c r="H159" s="24">
        <v>10</v>
      </c>
      <c r="I159" s="24">
        <v>10</v>
      </c>
      <c r="J159" s="45"/>
    </row>
    <row r="160" s="1" customFormat="1" ht="45" customHeight="1" spans="1:10">
      <c r="A160" s="27"/>
      <c r="B160" s="28" t="s">
        <v>639</v>
      </c>
      <c r="C160" s="29"/>
      <c r="D160" s="30"/>
      <c r="E160" s="28"/>
      <c r="F160" s="28"/>
      <c r="G160" s="28"/>
      <c r="H160" s="28"/>
      <c r="I160" s="28"/>
      <c r="J160" s="46"/>
    </row>
    <row r="161" s="1" customFormat="1" ht="24" customHeight="1" spans="1:10">
      <c r="A161" s="5" t="s">
        <v>640</v>
      </c>
      <c r="B161" s="5"/>
      <c r="C161" s="7" t="s">
        <v>529</v>
      </c>
      <c r="D161" s="7"/>
      <c r="E161" s="7"/>
      <c r="F161" s="7"/>
      <c r="G161" s="7"/>
      <c r="H161" s="7"/>
      <c r="I161" s="7"/>
      <c r="J161" s="7"/>
    </row>
    <row r="162" s="1" customFormat="1" ht="30" customHeight="1" spans="1:10">
      <c r="A162" s="16" t="s">
        <v>641</v>
      </c>
      <c r="B162" s="31"/>
      <c r="C162" s="31"/>
      <c r="D162" s="31"/>
      <c r="E162" s="31"/>
      <c r="F162" s="31"/>
      <c r="G162" s="31"/>
      <c r="H162" s="7"/>
      <c r="I162" s="4">
        <v>100</v>
      </c>
      <c r="J162" s="47" t="s">
        <v>642</v>
      </c>
    </row>
    <row r="163" s="1" customFormat="1" ht="24" customHeight="1" spans="1:10">
      <c r="A163" s="32"/>
      <c r="B163" s="32"/>
      <c r="C163" s="32"/>
      <c r="D163" s="32"/>
      <c r="E163" s="32"/>
      <c r="F163" s="32"/>
      <c r="G163" s="32"/>
      <c r="H163" s="32"/>
      <c r="I163" s="32"/>
      <c r="J163" s="48"/>
    </row>
    <row r="164" s="1" customFormat="1" ht="24" customHeight="1" spans="1:10">
      <c r="A164" s="3" t="s">
        <v>610</v>
      </c>
      <c r="B164" s="4" t="s">
        <v>681</v>
      </c>
      <c r="C164" s="4"/>
      <c r="D164" s="4"/>
      <c r="E164" s="4"/>
      <c r="F164" s="4"/>
      <c r="G164" s="4"/>
      <c r="H164" s="4"/>
      <c r="I164" s="4"/>
      <c r="J164" s="4"/>
    </row>
    <row r="165" s="1" customFormat="1" ht="24" customHeight="1" spans="1:10">
      <c r="A165" s="5" t="s">
        <v>612</v>
      </c>
      <c r="B165" s="6" t="s">
        <v>533</v>
      </c>
      <c r="C165" s="6"/>
      <c r="D165" s="6"/>
      <c r="E165" s="17" t="s">
        <v>613</v>
      </c>
      <c r="F165" s="4" t="s">
        <v>533</v>
      </c>
      <c r="G165" s="4"/>
      <c r="H165" s="4"/>
      <c r="I165" s="4"/>
      <c r="J165" s="4"/>
    </row>
    <row r="166" s="1" customFormat="1" ht="24" customHeight="1" spans="1:10">
      <c r="A166" s="5"/>
      <c r="B166" s="6"/>
      <c r="C166" s="6"/>
      <c r="D166" s="6"/>
      <c r="E166" s="7" t="s">
        <v>614</v>
      </c>
      <c r="F166" s="4"/>
      <c r="G166" s="4"/>
      <c r="H166" s="4"/>
      <c r="I166" s="4"/>
      <c r="J166" s="4"/>
    </row>
    <row r="167" s="1" customFormat="1" ht="24" customHeight="1" spans="1:10">
      <c r="A167" s="5" t="s">
        <v>615</v>
      </c>
      <c r="B167" s="7"/>
      <c r="C167" s="8" t="s">
        <v>536</v>
      </c>
      <c r="D167" s="8" t="s">
        <v>616</v>
      </c>
      <c r="E167" s="17" t="s">
        <v>616</v>
      </c>
      <c r="F167" s="4" t="s">
        <v>617</v>
      </c>
      <c r="G167" s="4"/>
      <c r="H167" s="4" t="s">
        <v>618</v>
      </c>
      <c r="I167" s="4" t="s">
        <v>619</v>
      </c>
      <c r="J167" s="4"/>
    </row>
    <row r="168" s="1" customFormat="1" ht="24" customHeight="1" spans="1:10">
      <c r="A168" s="5"/>
      <c r="B168" s="7"/>
      <c r="C168" s="7" t="s">
        <v>449</v>
      </c>
      <c r="D168" s="7" t="s">
        <v>449</v>
      </c>
      <c r="E168" s="7" t="s">
        <v>538</v>
      </c>
      <c r="F168" s="4"/>
      <c r="G168" s="4"/>
      <c r="H168" s="4"/>
      <c r="I168" s="4"/>
      <c r="J168" s="4"/>
    </row>
    <row r="169" s="1" customFormat="1" ht="24" customHeight="1" spans="1:10">
      <c r="A169" s="5"/>
      <c r="B169" s="7" t="s">
        <v>545</v>
      </c>
      <c r="C169" s="9">
        <v>986492.56</v>
      </c>
      <c r="D169" s="9">
        <v>986492.56</v>
      </c>
      <c r="E169" s="9">
        <v>986492.56</v>
      </c>
      <c r="F169" s="7">
        <v>10</v>
      </c>
      <c r="G169" s="7"/>
      <c r="H169" s="7">
        <v>100</v>
      </c>
      <c r="I169" s="7">
        <v>10</v>
      </c>
      <c r="J169" s="7"/>
    </row>
    <row r="170" s="1" customFormat="1" ht="24" customHeight="1" spans="1:10">
      <c r="A170" s="5"/>
      <c r="B170" s="10" t="s">
        <v>546</v>
      </c>
      <c r="C170" s="11">
        <v>986492.56</v>
      </c>
      <c r="D170" s="11">
        <v>986492.56</v>
      </c>
      <c r="E170" s="11">
        <v>986492.56</v>
      </c>
      <c r="F170" s="7" t="s">
        <v>454</v>
      </c>
      <c r="G170" s="7"/>
      <c r="H170" s="7" t="s">
        <v>454</v>
      </c>
      <c r="I170" s="7" t="s">
        <v>454</v>
      </c>
      <c r="J170" s="7"/>
    </row>
    <row r="171" s="1" customFormat="1" ht="36" customHeight="1" spans="1:10">
      <c r="A171" s="5"/>
      <c r="B171" s="12" t="s">
        <v>547</v>
      </c>
      <c r="C171" s="11"/>
      <c r="D171" s="11"/>
      <c r="E171" s="11"/>
      <c r="F171" s="7"/>
      <c r="G171" s="7"/>
      <c r="H171" s="7"/>
      <c r="I171" s="7"/>
      <c r="J171" s="7"/>
    </row>
    <row r="172" s="1" customFormat="1" ht="43" customHeight="1" spans="1:10">
      <c r="A172" s="5"/>
      <c r="B172" s="12" t="s">
        <v>548</v>
      </c>
      <c r="C172" s="12"/>
      <c r="D172" s="12"/>
      <c r="E172" s="12"/>
      <c r="F172" s="7" t="s">
        <v>454</v>
      </c>
      <c r="G172" s="7"/>
      <c r="H172" s="7" t="s">
        <v>454</v>
      </c>
      <c r="I172" s="7" t="s">
        <v>454</v>
      </c>
      <c r="J172" s="7"/>
    </row>
    <row r="173" s="1" customFormat="1" ht="24" customHeight="1" spans="1:10">
      <c r="A173" s="5"/>
      <c r="B173" s="12" t="s">
        <v>620</v>
      </c>
      <c r="C173" s="7"/>
      <c r="D173" s="7"/>
      <c r="E173" s="33"/>
      <c r="F173" s="7" t="s">
        <v>454</v>
      </c>
      <c r="G173" s="7"/>
      <c r="H173" s="7" t="s">
        <v>454</v>
      </c>
      <c r="I173" s="7" t="s">
        <v>454</v>
      </c>
      <c r="J173" s="7"/>
    </row>
    <row r="174" s="1" customFormat="1" ht="24" customHeight="1" spans="1:10">
      <c r="A174" s="13" t="s">
        <v>621</v>
      </c>
      <c r="B174" s="13"/>
      <c r="C174" s="13"/>
      <c r="D174" s="13"/>
      <c r="E174" s="13"/>
      <c r="F174" s="13"/>
      <c r="G174" s="34" t="s">
        <v>622</v>
      </c>
      <c r="H174" s="34"/>
      <c r="I174" s="34"/>
      <c r="J174" s="34"/>
    </row>
    <row r="175" s="1" customFormat="1" ht="109" customHeight="1" spans="1:10">
      <c r="A175" s="13" t="s">
        <v>623</v>
      </c>
      <c r="B175" s="14" t="s">
        <v>682</v>
      </c>
      <c r="C175" s="14"/>
      <c r="D175" s="14"/>
      <c r="E175" s="14"/>
      <c r="F175" s="14"/>
      <c r="G175" s="35" t="s">
        <v>645</v>
      </c>
      <c r="H175" s="35"/>
      <c r="I175" s="35"/>
      <c r="J175" s="35"/>
    </row>
    <row r="176" s="1" customFormat="1" ht="24" customHeight="1" spans="1:10">
      <c r="A176" s="13" t="s">
        <v>553</v>
      </c>
      <c r="B176" s="13"/>
      <c r="C176" s="13"/>
      <c r="D176" s="15" t="s">
        <v>626</v>
      </c>
      <c r="E176" s="15"/>
      <c r="F176" s="15"/>
      <c r="G176" s="36" t="s">
        <v>627</v>
      </c>
      <c r="H176" s="36"/>
      <c r="I176" s="36"/>
      <c r="J176" s="36"/>
    </row>
    <row r="177" s="1" customFormat="1" ht="24" customHeight="1" spans="1:10">
      <c r="A177" s="16" t="s">
        <v>559</v>
      </c>
      <c r="B177" s="5" t="s">
        <v>560</v>
      </c>
      <c r="C177" s="8" t="s">
        <v>628</v>
      </c>
      <c r="D177" s="17" t="s">
        <v>629</v>
      </c>
      <c r="E177" s="4" t="s">
        <v>555</v>
      </c>
      <c r="F177" s="37" t="s">
        <v>630</v>
      </c>
      <c r="G177" s="38" t="s">
        <v>631</v>
      </c>
      <c r="H177" s="39" t="s">
        <v>617</v>
      </c>
      <c r="I177" s="39" t="s">
        <v>619</v>
      </c>
      <c r="J177" s="39" t="s">
        <v>558</v>
      </c>
    </row>
    <row r="178" s="1" customFormat="1" ht="24" customHeight="1" spans="1:10">
      <c r="A178" s="18"/>
      <c r="B178" s="19"/>
      <c r="C178" s="8" t="s">
        <v>629</v>
      </c>
      <c r="D178" s="8" t="s">
        <v>632</v>
      </c>
      <c r="E178" s="17"/>
      <c r="F178" s="40" t="s">
        <v>614</v>
      </c>
      <c r="G178" s="34" t="s">
        <v>633</v>
      </c>
      <c r="H178" s="38"/>
      <c r="I178" s="38"/>
      <c r="J178" s="38"/>
    </row>
    <row r="179" s="1" customFormat="1" ht="67" customHeight="1" spans="1:10">
      <c r="A179" s="24" t="s">
        <v>562</v>
      </c>
      <c r="B179" s="24" t="s">
        <v>563</v>
      </c>
      <c r="C179" s="25" t="s">
        <v>683</v>
      </c>
      <c r="D179" s="24" t="s">
        <v>565</v>
      </c>
      <c r="E179" s="24">
        <v>100</v>
      </c>
      <c r="F179" s="42" t="s">
        <v>568</v>
      </c>
      <c r="G179" s="42">
        <v>100</v>
      </c>
      <c r="H179" s="24">
        <v>10</v>
      </c>
      <c r="I179" s="24">
        <v>10</v>
      </c>
      <c r="J179" s="42"/>
    </row>
    <row r="180" s="1" customFormat="1" ht="24" customHeight="1" spans="1:14">
      <c r="A180" s="24"/>
      <c r="B180" s="24" t="s">
        <v>575</v>
      </c>
      <c r="C180" s="25" t="s">
        <v>684</v>
      </c>
      <c r="D180" s="24" t="s">
        <v>565</v>
      </c>
      <c r="E180" s="25" t="s">
        <v>684</v>
      </c>
      <c r="F180" s="24" t="s">
        <v>584</v>
      </c>
      <c r="G180" s="42" t="s">
        <v>585</v>
      </c>
      <c r="H180" s="24">
        <v>10</v>
      </c>
      <c r="I180" s="24">
        <v>10</v>
      </c>
      <c r="J180" s="42"/>
      <c r="N180" s="61"/>
    </row>
    <row r="181" s="1" customFormat="1" ht="24" customHeight="1" spans="1:10">
      <c r="A181" s="24"/>
      <c r="B181" s="24"/>
      <c r="C181" s="25" t="s">
        <v>685</v>
      </c>
      <c r="D181" s="24" t="s">
        <v>565</v>
      </c>
      <c r="E181" s="25" t="s">
        <v>685</v>
      </c>
      <c r="F181" s="24" t="s">
        <v>584</v>
      </c>
      <c r="G181" s="42" t="s">
        <v>585</v>
      </c>
      <c r="H181" s="24">
        <v>10</v>
      </c>
      <c r="I181" s="24">
        <v>10</v>
      </c>
      <c r="J181" s="42"/>
    </row>
    <row r="182" s="1" customFormat="1" ht="24" customHeight="1" spans="1:10">
      <c r="A182" s="24"/>
      <c r="B182" s="24" t="s">
        <v>586</v>
      </c>
      <c r="C182" s="25" t="s">
        <v>686</v>
      </c>
      <c r="D182" s="24" t="s">
        <v>565</v>
      </c>
      <c r="E182" s="24" t="s">
        <v>687</v>
      </c>
      <c r="F182" s="24" t="s">
        <v>584</v>
      </c>
      <c r="G182" s="42" t="s">
        <v>585</v>
      </c>
      <c r="H182" s="24">
        <v>10</v>
      </c>
      <c r="I182" s="24">
        <v>10</v>
      </c>
      <c r="J182" s="42"/>
    </row>
    <row r="183" s="1" customFormat="1" ht="60" customHeight="1" spans="1:10">
      <c r="A183" s="24"/>
      <c r="B183" s="24" t="s">
        <v>590</v>
      </c>
      <c r="C183" s="25" t="s">
        <v>591</v>
      </c>
      <c r="D183" s="24" t="s">
        <v>565</v>
      </c>
      <c r="E183" s="24" t="s">
        <v>688</v>
      </c>
      <c r="F183" s="24" t="s">
        <v>584</v>
      </c>
      <c r="G183" s="42" t="s">
        <v>688</v>
      </c>
      <c r="H183" s="24">
        <v>10</v>
      </c>
      <c r="I183" s="24">
        <v>10</v>
      </c>
      <c r="J183" s="42"/>
    </row>
    <row r="184" s="1" customFormat="1" ht="24" customHeight="1" spans="1:10">
      <c r="A184" s="24" t="s">
        <v>593</v>
      </c>
      <c r="B184" s="24" t="s">
        <v>599</v>
      </c>
      <c r="C184" s="25" t="s">
        <v>689</v>
      </c>
      <c r="D184" s="24" t="s">
        <v>565</v>
      </c>
      <c r="E184" s="24" t="s">
        <v>675</v>
      </c>
      <c r="F184" s="42" t="s">
        <v>585</v>
      </c>
      <c r="G184" s="42" t="s">
        <v>585</v>
      </c>
      <c r="H184" s="42">
        <v>15</v>
      </c>
      <c r="I184" s="42">
        <v>15</v>
      </c>
      <c r="J184" s="42"/>
    </row>
    <row r="185" s="1" customFormat="1" ht="24" customHeight="1" spans="1:10">
      <c r="A185" s="24"/>
      <c r="B185" s="24"/>
      <c r="C185" s="25" t="s">
        <v>690</v>
      </c>
      <c r="D185" s="24" t="s">
        <v>565</v>
      </c>
      <c r="E185" s="24">
        <v>90</v>
      </c>
      <c r="F185" s="42">
        <v>90</v>
      </c>
      <c r="G185" s="42">
        <v>90</v>
      </c>
      <c r="H185" s="42">
        <v>15</v>
      </c>
      <c r="I185" s="42">
        <v>15</v>
      </c>
      <c r="J185" s="42"/>
    </row>
    <row r="186" s="1" customFormat="1" ht="24" customHeight="1" spans="1:10">
      <c r="A186" s="24" t="s">
        <v>603</v>
      </c>
      <c r="B186" s="24" t="s">
        <v>637</v>
      </c>
      <c r="C186" s="25" t="s">
        <v>691</v>
      </c>
      <c r="D186" s="24" t="s">
        <v>565</v>
      </c>
      <c r="E186" s="24">
        <v>90</v>
      </c>
      <c r="F186" s="24">
        <v>90</v>
      </c>
      <c r="G186" s="24">
        <v>90</v>
      </c>
      <c r="H186" s="24">
        <v>10</v>
      </c>
      <c r="I186" s="24">
        <v>10</v>
      </c>
      <c r="J186" s="24"/>
    </row>
    <row r="187" s="1" customFormat="1" ht="38" customHeight="1" spans="1:10">
      <c r="A187" s="24"/>
      <c r="B187" s="24" t="s">
        <v>639</v>
      </c>
      <c r="C187" s="25"/>
      <c r="D187" s="24"/>
      <c r="E187" s="24"/>
      <c r="F187" s="24"/>
      <c r="G187" s="24"/>
      <c r="H187" s="24"/>
      <c r="I187" s="24"/>
      <c r="J187" s="24"/>
    </row>
    <row r="188" s="1" customFormat="1" ht="24" customHeight="1" spans="1:10">
      <c r="A188" s="5" t="s">
        <v>640</v>
      </c>
      <c r="B188" s="5"/>
      <c r="C188" s="7" t="s">
        <v>529</v>
      </c>
      <c r="D188" s="7"/>
      <c r="E188" s="7"/>
      <c r="F188" s="7"/>
      <c r="G188" s="7"/>
      <c r="H188" s="7"/>
      <c r="I188" s="7"/>
      <c r="J188" s="7"/>
    </row>
    <row r="189" s="1" customFormat="1" ht="30" customHeight="1" spans="1:10">
      <c r="A189" s="16" t="s">
        <v>641</v>
      </c>
      <c r="B189" s="31"/>
      <c r="C189" s="31"/>
      <c r="D189" s="31"/>
      <c r="E189" s="31"/>
      <c r="F189" s="31"/>
      <c r="G189" s="31"/>
      <c r="H189" s="7"/>
      <c r="I189" s="4">
        <v>100</v>
      </c>
      <c r="J189" s="47" t="s">
        <v>642</v>
      </c>
    </row>
    <row r="190" s="1" customFormat="1" ht="24" customHeight="1" spans="1:10">
      <c r="A190" s="32"/>
      <c r="B190" s="32"/>
      <c r="C190" s="32"/>
      <c r="D190" s="32"/>
      <c r="E190" s="32"/>
      <c r="F190" s="32"/>
      <c r="G190" s="32"/>
      <c r="H190" s="32"/>
      <c r="I190" s="32"/>
      <c r="J190" s="48"/>
    </row>
    <row r="191" s="1" customFormat="1" ht="24" customHeight="1" spans="1:10">
      <c r="A191" s="3" t="s">
        <v>610</v>
      </c>
      <c r="B191" s="4" t="s">
        <v>692</v>
      </c>
      <c r="C191" s="4"/>
      <c r="D191" s="4"/>
      <c r="E191" s="4"/>
      <c r="F191" s="4"/>
      <c r="G191" s="4"/>
      <c r="H191" s="4"/>
      <c r="I191" s="4"/>
      <c r="J191" s="4"/>
    </row>
    <row r="192" s="1" customFormat="1" ht="24" customHeight="1" spans="1:10">
      <c r="A192" s="5" t="s">
        <v>612</v>
      </c>
      <c r="B192" s="6" t="s">
        <v>533</v>
      </c>
      <c r="C192" s="6"/>
      <c r="D192" s="6"/>
      <c r="E192" s="17" t="s">
        <v>613</v>
      </c>
      <c r="F192" s="4" t="s">
        <v>533</v>
      </c>
      <c r="G192" s="4"/>
      <c r="H192" s="4"/>
      <c r="I192" s="4"/>
      <c r="J192" s="4"/>
    </row>
    <row r="193" s="1" customFormat="1" ht="24" customHeight="1" spans="1:10">
      <c r="A193" s="5"/>
      <c r="B193" s="6"/>
      <c r="C193" s="6"/>
      <c r="D193" s="6"/>
      <c r="E193" s="7" t="s">
        <v>614</v>
      </c>
      <c r="F193" s="4"/>
      <c r="G193" s="4"/>
      <c r="H193" s="4"/>
      <c r="I193" s="4"/>
      <c r="J193" s="4"/>
    </row>
    <row r="194" s="1" customFormat="1" ht="24" customHeight="1" spans="1:10">
      <c r="A194" s="5" t="s">
        <v>615</v>
      </c>
      <c r="B194" s="7"/>
      <c r="C194" s="8" t="s">
        <v>536</v>
      </c>
      <c r="D194" s="8" t="s">
        <v>616</v>
      </c>
      <c r="E194" s="17" t="s">
        <v>616</v>
      </c>
      <c r="F194" s="4" t="s">
        <v>617</v>
      </c>
      <c r="G194" s="4"/>
      <c r="H194" s="4" t="s">
        <v>618</v>
      </c>
      <c r="I194" s="4" t="s">
        <v>619</v>
      </c>
      <c r="J194" s="4"/>
    </row>
    <row r="195" s="1" customFormat="1" ht="24" customHeight="1" spans="1:10">
      <c r="A195" s="5"/>
      <c r="B195" s="7"/>
      <c r="C195" s="7" t="s">
        <v>449</v>
      </c>
      <c r="D195" s="7" t="s">
        <v>449</v>
      </c>
      <c r="E195" s="7" t="s">
        <v>538</v>
      </c>
      <c r="F195" s="4"/>
      <c r="G195" s="4"/>
      <c r="H195" s="4"/>
      <c r="I195" s="4"/>
      <c r="J195" s="4"/>
    </row>
    <row r="196" s="1" customFormat="1" ht="24" customHeight="1" spans="1:10">
      <c r="A196" s="5"/>
      <c r="B196" s="7" t="s">
        <v>545</v>
      </c>
      <c r="C196" s="9">
        <v>3409</v>
      </c>
      <c r="D196" s="9">
        <v>3409</v>
      </c>
      <c r="E196" s="9">
        <v>3409</v>
      </c>
      <c r="F196" s="7">
        <v>10</v>
      </c>
      <c r="G196" s="7"/>
      <c r="H196" s="7">
        <v>100</v>
      </c>
      <c r="I196" s="7">
        <v>10</v>
      </c>
      <c r="J196" s="7"/>
    </row>
    <row r="197" s="1" customFormat="1" ht="24" customHeight="1" spans="1:10">
      <c r="A197" s="5"/>
      <c r="B197" s="10" t="s">
        <v>546</v>
      </c>
      <c r="C197" s="11"/>
      <c r="D197" s="11"/>
      <c r="E197" s="11"/>
      <c r="F197" s="7" t="s">
        <v>454</v>
      </c>
      <c r="G197" s="7"/>
      <c r="H197" s="7" t="s">
        <v>454</v>
      </c>
      <c r="I197" s="7" t="s">
        <v>454</v>
      </c>
      <c r="J197" s="7"/>
    </row>
    <row r="198" s="1" customFormat="1" ht="24" customHeight="1" spans="1:10">
      <c r="A198" s="5"/>
      <c r="B198" s="12" t="s">
        <v>547</v>
      </c>
      <c r="C198" s="11"/>
      <c r="D198" s="11"/>
      <c r="E198" s="11"/>
      <c r="F198" s="7"/>
      <c r="G198" s="7"/>
      <c r="H198" s="7"/>
      <c r="I198" s="7"/>
      <c r="J198" s="7"/>
    </row>
    <row r="199" s="1" customFormat="1" ht="37" customHeight="1" spans="1:10">
      <c r="A199" s="5"/>
      <c r="B199" s="12" t="s">
        <v>548</v>
      </c>
      <c r="C199" s="62">
        <v>3409</v>
      </c>
      <c r="D199" s="62">
        <v>3409</v>
      </c>
      <c r="E199" s="62">
        <v>3409</v>
      </c>
      <c r="F199" s="7" t="s">
        <v>454</v>
      </c>
      <c r="G199" s="7"/>
      <c r="H199" s="7" t="s">
        <v>454</v>
      </c>
      <c r="I199" s="7" t="s">
        <v>454</v>
      </c>
      <c r="J199" s="7"/>
    </row>
    <row r="200" s="1" customFormat="1" ht="24" customHeight="1" spans="1:10">
      <c r="A200" s="5"/>
      <c r="B200" s="12" t="s">
        <v>620</v>
      </c>
      <c r="C200" s="62"/>
      <c r="D200" s="62"/>
      <c r="E200" s="62"/>
      <c r="F200" s="7" t="s">
        <v>454</v>
      </c>
      <c r="G200" s="7"/>
      <c r="H200" s="7" t="s">
        <v>454</v>
      </c>
      <c r="I200" s="7" t="s">
        <v>454</v>
      </c>
      <c r="J200" s="7"/>
    </row>
    <row r="201" s="1" customFormat="1" ht="24" customHeight="1" spans="1:10">
      <c r="A201" s="13" t="s">
        <v>621</v>
      </c>
      <c r="B201" s="13"/>
      <c r="C201" s="13"/>
      <c r="D201" s="13"/>
      <c r="E201" s="13"/>
      <c r="F201" s="13"/>
      <c r="G201" s="34" t="s">
        <v>622</v>
      </c>
      <c r="H201" s="34"/>
      <c r="I201" s="34"/>
      <c r="J201" s="34"/>
    </row>
    <row r="202" s="1" customFormat="1" ht="70" customHeight="1" spans="1:10">
      <c r="A202" s="13" t="s">
        <v>623</v>
      </c>
      <c r="B202" s="14" t="s">
        <v>693</v>
      </c>
      <c r="C202" s="14"/>
      <c r="D202" s="14"/>
      <c r="E202" s="14"/>
      <c r="F202" s="14"/>
      <c r="G202" s="35" t="s">
        <v>645</v>
      </c>
      <c r="H202" s="35"/>
      <c r="I202" s="35"/>
      <c r="J202" s="35"/>
    </row>
    <row r="203" s="1" customFormat="1" ht="24" customHeight="1" spans="1:10">
      <c r="A203" s="13" t="s">
        <v>553</v>
      </c>
      <c r="B203" s="13"/>
      <c r="C203" s="13"/>
      <c r="D203" s="15" t="s">
        <v>626</v>
      </c>
      <c r="E203" s="15"/>
      <c r="F203" s="15"/>
      <c r="G203" s="36" t="s">
        <v>627</v>
      </c>
      <c r="H203" s="36"/>
      <c r="I203" s="36"/>
      <c r="J203" s="36"/>
    </row>
    <row r="204" s="1" customFormat="1" ht="24" customHeight="1" spans="1:10">
      <c r="A204" s="16" t="s">
        <v>559</v>
      </c>
      <c r="B204" s="5" t="s">
        <v>560</v>
      </c>
      <c r="C204" s="8" t="s">
        <v>628</v>
      </c>
      <c r="D204" s="17" t="s">
        <v>629</v>
      </c>
      <c r="E204" s="4" t="s">
        <v>555</v>
      </c>
      <c r="F204" s="37" t="s">
        <v>630</v>
      </c>
      <c r="G204" s="38" t="s">
        <v>631</v>
      </c>
      <c r="H204" s="39" t="s">
        <v>617</v>
      </c>
      <c r="I204" s="39" t="s">
        <v>619</v>
      </c>
      <c r="J204" s="39" t="s">
        <v>558</v>
      </c>
    </row>
    <row r="205" s="1" customFormat="1" ht="24" customHeight="1" spans="1:10">
      <c r="A205" s="18"/>
      <c r="B205" s="19"/>
      <c r="C205" s="8" t="s">
        <v>629</v>
      </c>
      <c r="D205" s="8" t="s">
        <v>632</v>
      </c>
      <c r="E205" s="17"/>
      <c r="F205" s="40" t="s">
        <v>614</v>
      </c>
      <c r="G205" s="34" t="s">
        <v>633</v>
      </c>
      <c r="H205" s="38"/>
      <c r="I205" s="38"/>
      <c r="J205" s="38"/>
    </row>
    <row r="206" s="1" customFormat="1" ht="36" customHeight="1" spans="1:10">
      <c r="A206" s="20" t="s">
        <v>562</v>
      </c>
      <c r="B206" s="21" t="s">
        <v>563</v>
      </c>
      <c r="C206" s="22" t="s">
        <v>694</v>
      </c>
      <c r="D206" s="24" t="s">
        <v>565</v>
      </c>
      <c r="E206" s="21">
        <v>90</v>
      </c>
      <c r="F206" s="41" t="s">
        <v>568</v>
      </c>
      <c r="G206" s="41">
        <v>90</v>
      </c>
      <c r="H206" s="41">
        <v>50</v>
      </c>
      <c r="I206" s="41">
        <v>50</v>
      </c>
      <c r="J206" s="43"/>
    </row>
    <row r="207" s="1" customFormat="1" ht="36" customHeight="1" spans="1:10">
      <c r="A207" s="23" t="s">
        <v>593</v>
      </c>
      <c r="B207" s="24" t="s">
        <v>599</v>
      </c>
      <c r="C207" s="25" t="s">
        <v>695</v>
      </c>
      <c r="D207" s="24" t="s">
        <v>565</v>
      </c>
      <c r="E207" s="24" t="s">
        <v>675</v>
      </c>
      <c r="F207" s="42" t="s">
        <v>584</v>
      </c>
      <c r="G207" s="42" t="s">
        <v>585</v>
      </c>
      <c r="H207" s="42">
        <v>30</v>
      </c>
      <c r="I207" s="42">
        <v>30</v>
      </c>
      <c r="J207" s="44"/>
    </row>
    <row r="208" s="1" customFormat="1" ht="24" customHeight="1" spans="1:10">
      <c r="A208" s="23" t="s">
        <v>603</v>
      </c>
      <c r="B208" s="24" t="s">
        <v>637</v>
      </c>
      <c r="C208" s="25" t="s">
        <v>696</v>
      </c>
      <c r="D208" s="26" t="s">
        <v>565</v>
      </c>
      <c r="E208" s="24">
        <v>90</v>
      </c>
      <c r="F208" s="24" t="s">
        <v>568</v>
      </c>
      <c r="G208" s="24">
        <v>90</v>
      </c>
      <c r="H208" s="24">
        <v>10</v>
      </c>
      <c r="I208" s="24">
        <v>10</v>
      </c>
      <c r="J208" s="45"/>
    </row>
    <row r="209" s="1" customFormat="1" ht="40" customHeight="1" spans="1:10">
      <c r="A209" s="27"/>
      <c r="B209" s="28" t="s">
        <v>639</v>
      </c>
      <c r="C209" s="29"/>
      <c r="D209" s="30"/>
      <c r="E209" s="28"/>
      <c r="F209" s="28"/>
      <c r="G209" s="28"/>
      <c r="H209" s="28"/>
      <c r="I209" s="28"/>
      <c r="J209" s="46"/>
    </row>
    <row r="210" s="1" customFormat="1" ht="24" customHeight="1" spans="1:10">
      <c r="A210" s="5" t="s">
        <v>640</v>
      </c>
      <c r="B210" s="5"/>
      <c r="C210" s="7" t="s">
        <v>529</v>
      </c>
      <c r="D210" s="7"/>
      <c r="E210" s="7"/>
      <c r="F210" s="7"/>
      <c r="G210" s="7"/>
      <c r="H210" s="7"/>
      <c r="I210" s="7"/>
      <c r="J210" s="7"/>
    </row>
    <row r="211" s="1" customFormat="1" ht="30" customHeight="1" spans="1:10">
      <c r="A211" s="16" t="s">
        <v>641</v>
      </c>
      <c r="B211" s="31"/>
      <c r="C211" s="31"/>
      <c r="D211" s="31"/>
      <c r="E211" s="31"/>
      <c r="F211" s="31"/>
      <c r="G211" s="31"/>
      <c r="H211" s="7"/>
      <c r="I211" s="4">
        <v>100</v>
      </c>
      <c r="J211" s="47" t="s">
        <v>642</v>
      </c>
    </row>
    <row r="212" s="1" customFormat="1" ht="24" customHeight="1" spans="1:10">
      <c r="A212" s="32"/>
      <c r="B212" s="32"/>
      <c r="C212" s="32"/>
      <c r="D212" s="32"/>
      <c r="E212" s="32"/>
      <c r="F212" s="32"/>
      <c r="G212" s="32"/>
      <c r="H212" s="32"/>
      <c r="I212" s="32"/>
      <c r="J212" s="48"/>
    </row>
    <row r="213" s="1" customFormat="1" ht="30" customHeight="1" spans="1:10">
      <c r="A213" s="3" t="s">
        <v>610</v>
      </c>
      <c r="B213" s="4" t="s">
        <v>697</v>
      </c>
      <c r="C213" s="4"/>
      <c r="D213" s="4"/>
      <c r="E213" s="4"/>
      <c r="F213" s="4"/>
      <c r="G213" s="4"/>
      <c r="H213" s="4"/>
      <c r="I213" s="4"/>
      <c r="J213" s="4"/>
    </row>
    <row r="214" s="1" customFormat="1" ht="24" customHeight="1" spans="1:10">
      <c r="A214" s="5" t="s">
        <v>612</v>
      </c>
      <c r="B214" s="6" t="s">
        <v>533</v>
      </c>
      <c r="C214" s="6"/>
      <c r="D214" s="6"/>
      <c r="E214" s="17" t="s">
        <v>613</v>
      </c>
      <c r="F214" s="4" t="s">
        <v>533</v>
      </c>
      <c r="G214" s="4"/>
      <c r="H214" s="4"/>
      <c r="I214" s="4"/>
      <c r="J214" s="4"/>
    </row>
    <row r="215" s="1" customFormat="1" ht="24" customHeight="1" spans="1:10">
      <c r="A215" s="5"/>
      <c r="B215" s="6"/>
      <c r="C215" s="6"/>
      <c r="D215" s="6"/>
      <c r="E215" s="7" t="s">
        <v>614</v>
      </c>
      <c r="F215" s="4"/>
      <c r="G215" s="4"/>
      <c r="H215" s="4"/>
      <c r="I215" s="4"/>
      <c r="J215" s="4"/>
    </row>
    <row r="216" s="1" customFormat="1" ht="24" customHeight="1" spans="1:10">
      <c r="A216" s="5" t="s">
        <v>615</v>
      </c>
      <c r="B216" s="7"/>
      <c r="C216" s="8" t="s">
        <v>536</v>
      </c>
      <c r="D216" s="8" t="s">
        <v>616</v>
      </c>
      <c r="E216" s="17" t="s">
        <v>616</v>
      </c>
      <c r="F216" s="4" t="s">
        <v>617</v>
      </c>
      <c r="G216" s="4"/>
      <c r="H216" s="4" t="s">
        <v>618</v>
      </c>
      <c r="I216" s="4" t="s">
        <v>619</v>
      </c>
      <c r="J216" s="4"/>
    </row>
    <row r="217" s="1" customFormat="1" ht="24" customHeight="1" spans="1:10">
      <c r="A217" s="5"/>
      <c r="B217" s="7"/>
      <c r="C217" s="7" t="s">
        <v>449</v>
      </c>
      <c r="D217" s="7" t="s">
        <v>449</v>
      </c>
      <c r="E217" s="7" t="s">
        <v>538</v>
      </c>
      <c r="F217" s="4"/>
      <c r="G217" s="4"/>
      <c r="H217" s="4"/>
      <c r="I217" s="4"/>
      <c r="J217" s="4"/>
    </row>
    <row r="218" s="1" customFormat="1" ht="24" customHeight="1" spans="1:10">
      <c r="A218" s="5"/>
      <c r="B218" s="7" t="s">
        <v>545</v>
      </c>
      <c r="C218" s="9">
        <v>1000</v>
      </c>
      <c r="D218" s="9">
        <v>1000</v>
      </c>
      <c r="E218" s="9">
        <v>1000</v>
      </c>
      <c r="F218" s="7">
        <v>10</v>
      </c>
      <c r="G218" s="7"/>
      <c r="H218" s="7">
        <v>100</v>
      </c>
      <c r="I218" s="7">
        <v>10</v>
      </c>
      <c r="J218" s="7"/>
    </row>
    <row r="219" s="1" customFormat="1" ht="24" customHeight="1" spans="1:10">
      <c r="A219" s="5"/>
      <c r="B219" s="10" t="s">
        <v>546</v>
      </c>
      <c r="C219" s="11">
        <v>1000</v>
      </c>
      <c r="D219" s="11">
        <v>1000</v>
      </c>
      <c r="E219" s="11">
        <v>1000</v>
      </c>
      <c r="F219" s="7" t="s">
        <v>454</v>
      </c>
      <c r="G219" s="7"/>
      <c r="H219" s="7" t="s">
        <v>454</v>
      </c>
      <c r="I219" s="7" t="s">
        <v>454</v>
      </c>
      <c r="J219" s="7"/>
    </row>
    <row r="220" s="1" customFormat="1" ht="24" customHeight="1" spans="1:10">
      <c r="A220" s="5"/>
      <c r="B220" s="12" t="s">
        <v>547</v>
      </c>
      <c r="C220" s="11"/>
      <c r="D220" s="11"/>
      <c r="E220" s="11"/>
      <c r="F220" s="7"/>
      <c r="G220" s="7"/>
      <c r="H220" s="7"/>
      <c r="I220" s="7"/>
      <c r="J220" s="7"/>
    </row>
    <row r="221" s="1" customFormat="1" ht="24" customHeight="1" spans="1:10">
      <c r="A221" s="5"/>
      <c r="B221" s="12" t="s">
        <v>548</v>
      </c>
      <c r="C221" s="62"/>
      <c r="D221" s="62"/>
      <c r="E221" s="62"/>
      <c r="F221" s="7" t="s">
        <v>454</v>
      </c>
      <c r="G221" s="7"/>
      <c r="H221" s="7" t="s">
        <v>454</v>
      </c>
      <c r="I221" s="7" t="s">
        <v>454</v>
      </c>
      <c r="J221" s="7"/>
    </row>
    <row r="222" s="1" customFormat="1" ht="28" customHeight="1" spans="1:10">
      <c r="A222" s="5"/>
      <c r="B222" s="12" t="s">
        <v>620</v>
      </c>
      <c r="C222" s="62"/>
      <c r="D222" s="62"/>
      <c r="E222" s="62"/>
      <c r="F222" s="7" t="s">
        <v>454</v>
      </c>
      <c r="G222" s="7"/>
      <c r="H222" s="7" t="s">
        <v>454</v>
      </c>
      <c r="I222" s="7" t="s">
        <v>454</v>
      </c>
      <c r="J222" s="7"/>
    </row>
    <row r="223" s="1" customFormat="1" ht="24" customHeight="1" spans="1:10">
      <c r="A223" s="13" t="s">
        <v>621</v>
      </c>
      <c r="B223" s="13"/>
      <c r="C223" s="13"/>
      <c r="D223" s="13"/>
      <c r="E223" s="13"/>
      <c r="F223" s="13"/>
      <c r="G223" s="34" t="s">
        <v>622</v>
      </c>
      <c r="H223" s="34"/>
      <c r="I223" s="34"/>
      <c r="J223" s="34"/>
    </row>
    <row r="224" s="1" customFormat="1" ht="62" customHeight="1" spans="1:10">
      <c r="A224" s="13" t="s">
        <v>623</v>
      </c>
      <c r="B224" s="14" t="s">
        <v>698</v>
      </c>
      <c r="C224" s="14"/>
      <c r="D224" s="14"/>
      <c r="E224" s="14"/>
      <c r="F224" s="14"/>
      <c r="G224" s="35" t="s">
        <v>645</v>
      </c>
      <c r="H224" s="35"/>
      <c r="I224" s="35"/>
      <c r="J224" s="35"/>
    </row>
    <row r="225" s="1" customFormat="1" ht="24" customHeight="1" spans="1:10">
      <c r="A225" s="13" t="s">
        <v>553</v>
      </c>
      <c r="B225" s="13"/>
      <c r="C225" s="13"/>
      <c r="D225" s="15" t="s">
        <v>626</v>
      </c>
      <c r="E225" s="15"/>
      <c r="F225" s="15"/>
      <c r="G225" s="36" t="s">
        <v>627</v>
      </c>
      <c r="H225" s="36"/>
      <c r="I225" s="36"/>
      <c r="J225" s="36"/>
    </row>
    <row r="226" s="1" customFormat="1" ht="24" customHeight="1" spans="1:10">
      <c r="A226" s="16" t="s">
        <v>559</v>
      </c>
      <c r="B226" s="5" t="s">
        <v>560</v>
      </c>
      <c r="C226" s="8" t="s">
        <v>628</v>
      </c>
      <c r="D226" s="17" t="s">
        <v>629</v>
      </c>
      <c r="E226" s="4" t="s">
        <v>555</v>
      </c>
      <c r="F226" s="37" t="s">
        <v>630</v>
      </c>
      <c r="G226" s="38" t="s">
        <v>631</v>
      </c>
      <c r="H226" s="39" t="s">
        <v>617</v>
      </c>
      <c r="I226" s="39" t="s">
        <v>619</v>
      </c>
      <c r="J226" s="39" t="s">
        <v>558</v>
      </c>
    </row>
    <row r="227" s="1" customFormat="1" ht="24" customHeight="1" spans="1:10">
      <c r="A227" s="18"/>
      <c r="B227" s="19"/>
      <c r="C227" s="8" t="s">
        <v>629</v>
      </c>
      <c r="D227" s="8" t="s">
        <v>632</v>
      </c>
      <c r="E227" s="17"/>
      <c r="F227" s="40" t="s">
        <v>614</v>
      </c>
      <c r="G227" s="34" t="s">
        <v>633</v>
      </c>
      <c r="H227" s="38"/>
      <c r="I227" s="38"/>
      <c r="J227" s="38"/>
    </row>
    <row r="228" s="1" customFormat="1" ht="24" customHeight="1" spans="1:10">
      <c r="A228" s="20" t="s">
        <v>562</v>
      </c>
      <c r="B228" s="21" t="s">
        <v>563</v>
      </c>
      <c r="C228" s="22" t="s">
        <v>699</v>
      </c>
      <c r="D228" s="24" t="s">
        <v>565</v>
      </c>
      <c r="E228" s="21">
        <v>1</v>
      </c>
      <c r="F228" s="41" t="s">
        <v>700</v>
      </c>
      <c r="G228" s="41">
        <v>90</v>
      </c>
      <c r="H228" s="41">
        <v>50</v>
      </c>
      <c r="I228" s="41">
        <v>50</v>
      </c>
      <c r="J228" s="43"/>
    </row>
    <row r="229" s="1" customFormat="1" ht="24" customHeight="1" spans="1:10">
      <c r="A229" s="23" t="s">
        <v>593</v>
      </c>
      <c r="B229" s="24" t="s">
        <v>599</v>
      </c>
      <c r="C229" s="25" t="s">
        <v>701</v>
      </c>
      <c r="D229" s="24" t="s">
        <v>565</v>
      </c>
      <c r="E229" s="24" t="s">
        <v>675</v>
      </c>
      <c r="F229" s="42" t="s">
        <v>584</v>
      </c>
      <c r="G229" s="42" t="s">
        <v>585</v>
      </c>
      <c r="H229" s="42">
        <v>30</v>
      </c>
      <c r="I229" s="42">
        <v>30</v>
      </c>
      <c r="J229" s="44"/>
    </row>
    <row r="230" s="1" customFormat="1" ht="24" customHeight="1" spans="1:10">
      <c r="A230" s="23" t="s">
        <v>603</v>
      </c>
      <c r="B230" s="24" t="s">
        <v>637</v>
      </c>
      <c r="C230" s="25" t="s">
        <v>702</v>
      </c>
      <c r="D230" s="26" t="s">
        <v>565</v>
      </c>
      <c r="E230" s="24">
        <v>90</v>
      </c>
      <c r="F230" s="24" t="s">
        <v>568</v>
      </c>
      <c r="G230" s="24">
        <v>90</v>
      </c>
      <c r="H230" s="24">
        <v>10</v>
      </c>
      <c r="I230" s="24">
        <v>10</v>
      </c>
      <c r="J230" s="45"/>
    </row>
    <row r="231" s="1" customFormat="1" ht="37" customHeight="1" spans="1:10">
      <c r="A231" s="27"/>
      <c r="B231" s="28" t="s">
        <v>639</v>
      </c>
      <c r="C231" s="29"/>
      <c r="D231" s="30"/>
      <c r="E231" s="28"/>
      <c r="F231" s="28"/>
      <c r="G231" s="28"/>
      <c r="H231" s="28"/>
      <c r="I231" s="28"/>
      <c r="J231" s="46"/>
    </row>
    <row r="232" s="1" customFormat="1" ht="24" customHeight="1" spans="1:10">
      <c r="A232" s="5" t="s">
        <v>640</v>
      </c>
      <c r="B232" s="5"/>
      <c r="C232" s="7" t="s">
        <v>529</v>
      </c>
      <c r="D232" s="7"/>
      <c r="E232" s="7"/>
      <c r="F232" s="7"/>
      <c r="G232" s="7"/>
      <c r="H232" s="7"/>
      <c r="I232" s="7"/>
      <c r="J232" s="7"/>
    </row>
    <row r="233" s="1" customFormat="1" ht="30" customHeight="1" spans="1:10">
      <c r="A233" s="16" t="s">
        <v>641</v>
      </c>
      <c r="B233" s="31"/>
      <c r="C233" s="31"/>
      <c r="D233" s="31"/>
      <c r="E233" s="31"/>
      <c r="F233" s="31"/>
      <c r="G233" s="31"/>
      <c r="H233" s="7"/>
      <c r="I233" s="4">
        <v>100</v>
      </c>
      <c r="J233" s="47" t="s">
        <v>642</v>
      </c>
    </row>
    <row r="234" s="1" customFormat="1" spans="1:10">
      <c r="A234" s="63" t="s">
        <v>703</v>
      </c>
      <c r="B234" s="63"/>
      <c r="C234" s="63"/>
      <c r="D234" s="63"/>
      <c r="E234" s="63"/>
      <c r="F234" s="63"/>
      <c r="G234" s="63"/>
      <c r="H234" s="63"/>
      <c r="I234" s="63"/>
      <c r="J234" s="63"/>
    </row>
    <row r="235" s="1" customFormat="1" spans="1:10">
      <c r="A235" s="63" t="s">
        <v>704</v>
      </c>
      <c r="B235" s="63"/>
      <c r="C235" s="63"/>
      <c r="D235" s="63"/>
      <c r="E235" s="63"/>
      <c r="F235" s="63"/>
      <c r="G235" s="63"/>
      <c r="H235" s="63"/>
      <c r="I235" s="63"/>
      <c r="J235" s="63"/>
    </row>
    <row r="236" s="1" customFormat="1" spans="1:10">
      <c r="A236" s="63" t="s">
        <v>705</v>
      </c>
      <c r="B236" s="63"/>
      <c r="C236" s="63"/>
      <c r="D236" s="63"/>
      <c r="E236" s="63"/>
      <c r="F236" s="63"/>
      <c r="G236" s="63"/>
      <c r="H236" s="63"/>
      <c r="I236" s="63"/>
      <c r="J236" s="63"/>
    </row>
    <row r="237" s="1" customFormat="1" spans="1:10">
      <c r="A237" s="63" t="s">
        <v>706</v>
      </c>
      <c r="B237" s="63"/>
      <c r="C237" s="63"/>
      <c r="D237" s="63"/>
      <c r="E237" s="63"/>
      <c r="F237" s="63"/>
      <c r="G237" s="63"/>
      <c r="H237" s="63"/>
      <c r="I237" s="63"/>
      <c r="J237" s="63"/>
    </row>
    <row r="238" s="1" customFormat="1" spans="1:10">
      <c r="A238" s="63" t="s">
        <v>707</v>
      </c>
      <c r="B238" s="63"/>
      <c r="C238" s="63"/>
      <c r="D238" s="63"/>
      <c r="E238" s="63"/>
      <c r="F238" s="63"/>
      <c r="G238" s="63"/>
      <c r="H238" s="63"/>
      <c r="I238" s="63"/>
      <c r="J238" s="63"/>
    </row>
  </sheetData>
  <mergeCells count="47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2:B22"/>
    <mergeCell ref="C22:J22"/>
    <mergeCell ref="A23:H23"/>
    <mergeCell ref="B25:J25"/>
    <mergeCell ref="F30:G30"/>
    <mergeCell ref="I30:J30"/>
    <mergeCell ref="F33:G33"/>
    <mergeCell ref="I33:J33"/>
    <mergeCell ref="F34:G34"/>
    <mergeCell ref="I34:J34"/>
    <mergeCell ref="A35:F35"/>
    <mergeCell ref="G35:J35"/>
    <mergeCell ref="B36:F36"/>
    <mergeCell ref="G36:J36"/>
    <mergeCell ref="A37:C37"/>
    <mergeCell ref="D37:F37"/>
    <mergeCell ref="G37:J37"/>
    <mergeCell ref="A44:B44"/>
    <mergeCell ref="C44:J44"/>
    <mergeCell ref="A45:H45"/>
    <mergeCell ref="B47:J47"/>
    <mergeCell ref="F52:G52"/>
    <mergeCell ref="I52:J52"/>
    <mergeCell ref="F55:G55"/>
    <mergeCell ref="I55:J55"/>
    <mergeCell ref="F56:G56"/>
    <mergeCell ref="I56:J56"/>
    <mergeCell ref="A57:F57"/>
    <mergeCell ref="G57:J57"/>
    <mergeCell ref="B58:F58"/>
    <mergeCell ref="G58:J58"/>
    <mergeCell ref="A59:C59"/>
    <mergeCell ref="D59:F59"/>
    <mergeCell ref="G59:J59"/>
    <mergeCell ref="A66:B66"/>
    <mergeCell ref="C66:J66"/>
    <mergeCell ref="A67:H67"/>
    <mergeCell ref="B69:J69"/>
    <mergeCell ref="F74:G74"/>
    <mergeCell ref="I74:J74"/>
    <mergeCell ref="F77:G77"/>
    <mergeCell ref="I77:J77"/>
    <mergeCell ref="F78:G78"/>
    <mergeCell ref="I78:J78"/>
    <mergeCell ref="A79:F79"/>
    <mergeCell ref="G79:J79"/>
    <mergeCell ref="B80:F80"/>
    <mergeCell ref="G80:J80"/>
    <mergeCell ref="A81:C81"/>
    <mergeCell ref="D81:F81"/>
    <mergeCell ref="G81:J81"/>
    <mergeCell ref="A88:B88"/>
    <mergeCell ref="C88:J88"/>
    <mergeCell ref="A89:H89"/>
    <mergeCell ref="B91:J91"/>
    <mergeCell ref="F96:G96"/>
    <mergeCell ref="I96:J96"/>
    <mergeCell ref="F99:G99"/>
    <mergeCell ref="I99:J99"/>
    <mergeCell ref="F100:G100"/>
    <mergeCell ref="I100:J100"/>
    <mergeCell ref="A101:F101"/>
    <mergeCell ref="G101:J101"/>
    <mergeCell ref="B102:F102"/>
    <mergeCell ref="G102:J102"/>
    <mergeCell ref="A103:C103"/>
    <mergeCell ref="D103:F103"/>
    <mergeCell ref="G103:J103"/>
    <mergeCell ref="A110:B110"/>
    <mergeCell ref="C110:J110"/>
    <mergeCell ref="A111:H111"/>
    <mergeCell ref="B113:J113"/>
    <mergeCell ref="F118:G118"/>
    <mergeCell ref="I118:J118"/>
    <mergeCell ref="F121:G121"/>
    <mergeCell ref="I121:J121"/>
    <mergeCell ref="F122:G122"/>
    <mergeCell ref="I122:J122"/>
    <mergeCell ref="A123:F123"/>
    <mergeCell ref="G123:J123"/>
    <mergeCell ref="B124:F124"/>
    <mergeCell ref="G124:J124"/>
    <mergeCell ref="A125:C125"/>
    <mergeCell ref="D125:F125"/>
    <mergeCell ref="G125:J125"/>
    <mergeCell ref="A139:B139"/>
    <mergeCell ref="C139:J139"/>
    <mergeCell ref="A140:H140"/>
    <mergeCell ref="B142:J142"/>
    <mergeCell ref="F147:G147"/>
    <mergeCell ref="I147:J147"/>
    <mergeCell ref="F150:G150"/>
    <mergeCell ref="I150:J150"/>
    <mergeCell ref="F151:G151"/>
    <mergeCell ref="I151:J151"/>
    <mergeCell ref="A152:F152"/>
    <mergeCell ref="G152:J152"/>
    <mergeCell ref="B153:F153"/>
    <mergeCell ref="G153:J153"/>
    <mergeCell ref="A154:C154"/>
    <mergeCell ref="D154:F154"/>
    <mergeCell ref="G154:J154"/>
    <mergeCell ref="A161:B161"/>
    <mergeCell ref="C161:J161"/>
    <mergeCell ref="A162:H162"/>
    <mergeCell ref="B164:J164"/>
    <mergeCell ref="F169:G169"/>
    <mergeCell ref="I169:J169"/>
    <mergeCell ref="F172:G172"/>
    <mergeCell ref="I172:J172"/>
    <mergeCell ref="F173:G173"/>
    <mergeCell ref="I173:J173"/>
    <mergeCell ref="A174:F174"/>
    <mergeCell ref="G174:J174"/>
    <mergeCell ref="B175:F175"/>
    <mergeCell ref="G175:J175"/>
    <mergeCell ref="A176:C176"/>
    <mergeCell ref="D176:F176"/>
    <mergeCell ref="G176:J176"/>
    <mergeCell ref="A188:B188"/>
    <mergeCell ref="C188:J188"/>
    <mergeCell ref="A189:H189"/>
    <mergeCell ref="B191:J191"/>
    <mergeCell ref="F196:G196"/>
    <mergeCell ref="I196:J196"/>
    <mergeCell ref="F199:G199"/>
    <mergeCell ref="I199:J199"/>
    <mergeCell ref="F200:G200"/>
    <mergeCell ref="I200:J200"/>
    <mergeCell ref="A201:F201"/>
    <mergeCell ref="G201:J201"/>
    <mergeCell ref="B202:F202"/>
    <mergeCell ref="G202:J202"/>
    <mergeCell ref="A203:C203"/>
    <mergeCell ref="D203:F203"/>
    <mergeCell ref="G203:J203"/>
    <mergeCell ref="A210:B210"/>
    <mergeCell ref="C210:J210"/>
    <mergeCell ref="A211:H211"/>
    <mergeCell ref="B213:J213"/>
    <mergeCell ref="F218:G218"/>
    <mergeCell ref="I218:J218"/>
    <mergeCell ref="F221:G221"/>
    <mergeCell ref="I221:J221"/>
    <mergeCell ref="F222:G222"/>
    <mergeCell ref="I222:J222"/>
    <mergeCell ref="A223:F223"/>
    <mergeCell ref="G223:J223"/>
    <mergeCell ref="B224:F224"/>
    <mergeCell ref="G224:J224"/>
    <mergeCell ref="A225:C225"/>
    <mergeCell ref="D225:F225"/>
    <mergeCell ref="G225:J225"/>
    <mergeCell ref="A232:B232"/>
    <mergeCell ref="C232:J232"/>
    <mergeCell ref="A233:H233"/>
    <mergeCell ref="A234:J234"/>
    <mergeCell ref="A235:J235"/>
    <mergeCell ref="A236:J236"/>
    <mergeCell ref="A237:J237"/>
    <mergeCell ref="A238:J238"/>
    <mergeCell ref="A4:A5"/>
    <mergeCell ref="A6:A12"/>
    <mergeCell ref="A16:A17"/>
    <mergeCell ref="A20:A21"/>
    <mergeCell ref="A26:A27"/>
    <mergeCell ref="A28:A34"/>
    <mergeCell ref="A38:A39"/>
    <mergeCell ref="A42:A43"/>
    <mergeCell ref="A48:A49"/>
    <mergeCell ref="A50:A56"/>
    <mergeCell ref="A60:A61"/>
    <mergeCell ref="A64:A65"/>
    <mergeCell ref="A70:A71"/>
    <mergeCell ref="A72:A78"/>
    <mergeCell ref="A82:A83"/>
    <mergeCell ref="A86:A87"/>
    <mergeCell ref="A92:A93"/>
    <mergeCell ref="A94:A100"/>
    <mergeCell ref="A104:A105"/>
    <mergeCell ref="A108:A109"/>
    <mergeCell ref="A114:A115"/>
    <mergeCell ref="A116:A122"/>
    <mergeCell ref="A126:A127"/>
    <mergeCell ref="A128:A134"/>
    <mergeCell ref="A135:A136"/>
    <mergeCell ref="A137:A138"/>
    <mergeCell ref="A143:A144"/>
    <mergeCell ref="A145:A151"/>
    <mergeCell ref="A155:A156"/>
    <mergeCell ref="A159:A160"/>
    <mergeCell ref="A165:A166"/>
    <mergeCell ref="A167:A173"/>
    <mergeCell ref="A177:A178"/>
    <mergeCell ref="A179:A183"/>
    <mergeCell ref="A184:A185"/>
    <mergeCell ref="A186:A187"/>
    <mergeCell ref="A192:A193"/>
    <mergeCell ref="A194:A200"/>
    <mergeCell ref="A204:A205"/>
    <mergeCell ref="A208:A209"/>
    <mergeCell ref="A214:A215"/>
    <mergeCell ref="A216:A222"/>
    <mergeCell ref="A226:A227"/>
    <mergeCell ref="A230:A231"/>
    <mergeCell ref="B6:B7"/>
    <mergeCell ref="B16:B17"/>
    <mergeCell ref="B28:B29"/>
    <mergeCell ref="B38:B39"/>
    <mergeCell ref="B50:B51"/>
    <mergeCell ref="B60:B61"/>
    <mergeCell ref="B72:B73"/>
    <mergeCell ref="B82:B83"/>
    <mergeCell ref="B94:B95"/>
    <mergeCell ref="B104:B105"/>
    <mergeCell ref="B116:B117"/>
    <mergeCell ref="B126:B127"/>
    <mergeCell ref="B128:B131"/>
    <mergeCell ref="B132:B134"/>
    <mergeCell ref="B135:B136"/>
    <mergeCell ref="B145:B146"/>
    <mergeCell ref="B155:B156"/>
    <mergeCell ref="B167:B168"/>
    <mergeCell ref="B177:B178"/>
    <mergeCell ref="B180:B181"/>
    <mergeCell ref="B184:B185"/>
    <mergeCell ref="B194:B195"/>
    <mergeCell ref="B204:B205"/>
    <mergeCell ref="B216:B217"/>
    <mergeCell ref="B226:B227"/>
    <mergeCell ref="C9:C10"/>
    <mergeCell ref="C20:C21"/>
    <mergeCell ref="C31:C32"/>
    <mergeCell ref="C42:C43"/>
    <mergeCell ref="C53:C54"/>
    <mergeCell ref="C64:C65"/>
    <mergeCell ref="C75:C76"/>
    <mergeCell ref="C86:C87"/>
    <mergeCell ref="C97:C98"/>
    <mergeCell ref="C108:C109"/>
    <mergeCell ref="C119:C120"/>
    <mergeCell ref="C137:C138"/>
    <mergeCell ref="C148:C149"/>
    <mergeCell ref="C159:C160"/>
    <mergeCell ref="C170:C171"/>
    <mergeCell ref="C186:C187"/>
    <mergeCell ref="C197:C198"/>
    <mergeCell ref="C208:C209"/>
    <mergeCell ref="C219:C220"/>
    <mergeCell ref="C230:C231"/>
    <mergeCell ref="D9:D10"/>
    <mergeCell ref="D20:D21"/>
    <mergeCell ref="D31:D32"/>
    <mergeCell ref="D42:D43"/>
    <mergeCell ref="D53:D54"/>
    <mergeCell ref="D64:D65"/>
    <mergeCell ref="D75:D76"/>
    <mergeCell ref="D86:D87"/>
    <mergeCell ref="D97:D98"/>
    <mergeCell ref="D108:D109"/>
    <mergeCell ref="D119:D120"/>
    <mergeCell ref="D137:D138"/>
    <mergeCell ref="D148:D149"/>
    <mergeCell ref="D159:D160"/>
    <mergeCell ref="D170:D171"/>
    <mergeCell ref="D186:D187"/>
    <mergeCell ref="D197:D198"/>
    <mergeCell ref="D208:D209"/>
    <mergeCell ref="D219:D220"/>
    <mergeCell ref="D230:D231"/>
    <mergeCell ref="E9:E10"/>
    <mergeCell ref="E16:E17"/>
    <mergeCell ref="E20:E21"/>
    <mergeCell ref="E31:E32"/>
    <mergeCell ref="E38:E39"/>
    <mergeCell ref="E42:E43"/>
    <mergeCell ref="E53:E54"/>
    <mergeCell ref="E60:E61"/>
    <mergeCell ref="E64:E65"/>
    <mergeCell ref="E75:E76"/>
    <mergeCell ref="E82:E83"/>
    <mergeCell ref="E86:E87"/>
    <mergeCell ref="E97:E98"/>
    <mergeCell ref="E104:E105"/>
    <mergeCell ref="E108:E109"/>
    <mergeCell ref="E119:E120"/>
    <mergeCell ref="E126:E127"/>
    <mergeCell ref="E137:E138"/>
    <mergeCell ref="E148:E149"/>
    <mergeCell ref="E155:E156"/>
    <mergeCell ref="E159:E160"/>
    <mergeCell ref="E170:E171"/>
    <mergeCell ref="E177:E178"/>
    <mergeCell ref="E186:E187"/>
    <mergeCell ref="E197:E198"/>
    <mergeCell ref="E204:E205"/>
    <mergeCell ref="E208:E209"/>
    <mergeCell ref="E219:E220"/>
    <mergeCell ref="E226:E227"/>
    <mergeCell ref="E230:E231"/>
    <mergeCell ref="F20:F21"/>
    <mergeCell ref="F42:F43"/>
    <mergeCell ref="F64:F65"/>
    <mergeCell ref="F86:F87"/>
    <mergeCell ref="F108:F109"/>
    <mergeCell ref="F137:F138"/>
    <mergeCell ref="F159:F160"/>
    <mergeCell ref="F186:F187"/>
    <mergeCell ref="F208:F209"/>
    <mergeCell ref="F230:F231"/>
    <mergeCell ref="G20:G21"/>
    <mergeCell ref="G42:G43"/>
    <mergeCell ref="G64:G65"/>
    <mergeCell ref="G86:G87"/>
    <mergeCell ref="G108:G109"/>
    <mergeCell ref="G137:G138"/>
    <mergeCell ref="G159:G160"/>
    <mergeCell ref="G186:G187"/>
    <mergeCell ref="G208:G209"/>
    <mergeCell ref="G230:G231"/>
    <mergeCell ref="H6:H7"/>
    <mergeCell ref="H9:H10"/>
    <mergeCell ref="H16:H17"/>
    <mergeCell ref="H20:H21"/>
    <mergeCell ref="H28:H29"/>
    <mergeCell ref="H31:H32"/>
    <mergeCell ref="H38:H39"/>
    <mergeCell ref="H42:H43"/>
    <mergeCell ref="H50:H51"/>
    <mergeCell ref="H53:H54"/>
    <mergeCell ref="H60:H61"/>
    <mergeCell ref="H64:H65"/>
    <mergeCell ref="H72:H73"/>
    <mergeCell ref="H75:H76"/>
    <mergeCell ref="H82:H83"/>
    <mergeCell ref="H86:H87"/>
    <mergeCell ref="H94:H95"/>
    <mergeCell ref="H97:H98"/>
    <mergeCell ref="H104:H105"/>
    <mergeCell ref="H108:H109"/>
    <mergeCell ref="H116:H117"/>
    <mergeCell ref="H119:H120"/>
    <mergeCell ref="H126:H127"/>
    <mergeCell ref="H137:H138"/>
    <mergeCell ref="H145:H146"/>
    <mergeCell ref="H148:H149"/>
    <mergeCell ref="H155:H156"/>
    <mergeCell ref="H159:H160"/>
    <mergeCell ref="H167:H168"/>
    <mergeCell ref="H170:H171"/>
    <mergeCell ref="H177:H178"/>
    <mergeCell ref="H186:H187"/>
    <mergeCell ref="H194:H195"/>
    <mergeCell ref="H197:H198"/>
    <mergeCell ref="H204:H205"/>
    <mergeCell ref="H208:H209"/>
    <mergeCell ref="H216:H217"/>
    <mergeCell ref="H219:H220"/>
    <mergeCell ref="H226:H227"/>
    <mergeCell ref="H230:H231"/>
    <mergeCell ref="I16:I17"/>
    <mergeCell ref="I20:I21"/>
    <mergeCell ref="I38:I39"/>
    <mergeCell ref="I42:I43"/>
    <mergeCell ref="I60:I61"/>
    <mergeCell ref="I64:I65"/>
    <mergeCell ref="I82:I83"/>
    <mergeCell ref="I86:I87"/>
    <mergeCell ref="I104:I105"/>
    <mergeCell ref="I108:I109"/>
    <mergeCell ref="I126:I127"/>
    <mergeCell ref="I137:I138"/>
    <mergeCell ref="I155:I156"/>
    <mergeCell ref="I159:I160"/>
    <mergeCell ref="I177:I178"/>
    <mergeCell ref="I186:I187"/>
    <mergeCell ref="I204:I205"/>
    <mergeCell ref="I208:I209"/>
    <mergeCell ref="I226:I227"/>
    <mergeCell ref="I230:I231"/>
    <mergeCell ref="J16:J17"/>
    <mergeCell ref="J20:J21"/>
    <mergeCell ref="J38:J39"/>
    <mergeCell ref="J42:J43"/>
    <mergeCell ref="J60:J61"/>
    <mergeCell ref="J64:J65"/>
    <mergeCell ref="J82:J83"/>
    <mergeCell ref="J86:J87"/>
    <mergeCell ref="J104:J105"/>
    <mergeCell ref="J108:J109"/>
    <mergeCell ref="J126:J127"/>
    <mergeCell ref="J137:J138"/>
    <mergeCell ref="J155:J156"/>
    <mergeCell ref="J159:J160"/>
    <mergeCell ref="J177:J178"/>
    <mergeCell ref="J186:J187"/>
    <mergeCell ref="J204:J205"/>
    <mergeCell ref="J208:J209"/>
    <mergeCell ref="J226:J227"/>
    <mergeCell ref="J230:J231"/>
    <mergeCell ref="B4:D5"/>
    <mergeCell ref="F4:J5"/>
    <mergeCell ref="F6:G7"/>
    <mergeCell ref="I6:J7"/>
    <mergeCell ref="F9:G10"/>
    <mergeCell ref="I9:J10"/>
    <mergeCell ref="B26:D27"/>
    <mergeCell ref="F26:J27"/>
    <mergeCell ref="F28:G29"/>
    <mergeCell ref="I28:J29"/>
    <mergeCell ref="F31:G32"/>
    <mergeCell ref="I31:J32"/>
    <mergeCell ref="B48:D49"/>
    <mergeCell ref="F48:J49"/>
    <mergeCell ref="F50:G51"/>
    <mergeCell ref="I50:J51"/>
    <mergeCell ref="F53:G54"/>
    <mergeCell ref="I53:J54"/>
    <mergeCell ref="B70:D71"/>
    <mergeCell ref="F70:J71"/>
    <mergeCell ref="F72:G73"/>
    <mergeCell ref="I72:J73"/>
    <mergeCell ref="F75:G76"/>
    <mergeCell ref="I75:J76"/>
    <mergeCell ref="B92:D93"/>
    <mergeCell ref="F92:J93"/>
    <mergeCell ref="F94:G95"/>
    <mergeCell ref="I94:J95"/>
    <mergeCell ref="F97:G98"/>
    <mergeCell ref="I97:J98"/>
    <mergeCell ref="B143:D144"/>
    <mergeCell ref="F143:J144"/>
    <mergeCell ref="F145:G146"/>
    <mergeCell ref="I145:J146"/>
    <mergeCell ref="F148:G149"/>
    <mergeCell ref="I148:J149"/>
    <mergeCell ref="B192:D193"/>
    <mergeCell ref="F192:J193"/>
    <mergeCell ref="F194:G195"/>
    <mergeCell ref="I194:J195"/>
    <mergeCell ref="F197:G198"/>
    <mergeCell ref="I197:J198"/>
    <mergeCell ref="F119:G120"/>
    <mergeCell ref="I119:J120"/>
    <mergeCell ref="B114:D115"/>
    <mergeCell ref="F114:J115"/>
    <mergeCell ref="F116:G117"/>
    <mergeCell ref="I116:J117"/>
    <mergeCell ref="B165:D166"/>
    <mergeCell ref="F165:J166"/>
    <mergeCell ref="F167:G168"/>
    <mergeCell ref="I167:J168"/>
    <mergeCell ref="F170:G171"/>
    <mergeCell ref="I170:J171"/>
    <mergeCell ref="B214:D215"/>
    <mergeCell ref="F214:J215"/>
    <mergeCell ref="F216:G217"/>
    <mergeCell ref="I216:J217"/>
    <mergeCell ref="F219:G220"/>
    <mergeCell ref="I219:J22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5"/>
  <sheetViews>
    <sheetView workbookViewId="0">
      <pane xSplit="4" ySplit="9" topLeftCell="E10" activePane="bottomRight" state="frozen"/>
      <selection/>
      <selection pane="topRight"/>
      <selection pane="bottomLeft"/>
      <selection pane="bottomRight" activeCell="F32" sqref="F13 F18 F10 F22 F27 F32"/>
    </sheetView>
  </sheetViews>
  <sheetFormatPr defaultColWidth="9" defaultRowHeight="13.5"/>
  <cols>
    <col min="1" max="3" width="3.25" style="180" customWidth="1"/>
    <col min="4" max="4" width="32.75" customWidth="1"/>
    <col min="5" max="8" width="18.75" customWidth="1"/>
    <col min="9" max="9" width="17.875" customWidth="1"/>
    <col min="10" max="12" width="18.75" customWidth="1"/>
  </cols>
  <sheetData>
    <row r="1" ht="27" spans="7:7">
      <c r="G1" s="163" t="s">
        <v>113</v>
      </c>
    </row>
    <row r="2" ht="14.25" spans="12:12">
      <c r="L2" s="159" t="s">
        <v>114</v>
      </c>
    </row>
    <row r="3" ht="14.25" spans="1:12">
      <c r="A3" s="181" t="s">
        <v>2</v>
      </c>
      <c r="L3" s="159" t="s">
        <v>3</v>
      </c>
    </row>
    <row r="4" ht="19.5" customHeight="1" spans="1:12">
      <c r="A4" s="165" t="s">
        <v>6</v>
      </c>
      <c r="B4" s="165"/>
      <c r="C4" s="165"/>
      <c r="D4" s="164"/>
      <c r="E4" s="160" t="s">
        <v>97</v>
      </c>
      <c r="F4" s="160" t="s">
        <v>115</v>
      </c>
      <c r="G4" s="160" t="s">
        <v>116</v>
      </c>
      <c r="H4" s="160" t="s">
        <v>117</v>
      </c>
      <c r="I4" s="160"/>
      <c r="J4" s="160" t="s">
        <v>118</v>
      </c>
      <c r="K4" s="160" t="s">
        <v>119</v>
      </c>
      <c r="L4" s="160" t="s">
        <v>120</v>
      </c>
    </row>
    <row r="5" ht="19.5" customHeight="1" spans="1:12">
      <c r="A5" s="182" t="s">
        <v>121</v>
      </c>
      <c r="B5" s="182"/>
      <c r="C5" s="182"/>
      <c r="D5" s="164" t="s">
        <v>122</v>
      </c>
      <c r="E5" s="160"/>
      <c r="F5" s="160"/>
      <c r="G5" s="160"/>
      <c r="H5" s="160" t="s">
        <v>123</v>
      </c>
      <c r="I5" s="160" t="s">
        <v>124</v>
      </c>
      <c r="J5" s="160"/>
      <c r="K5" s="160"/>
      <c r="L5" s="160" t="s">
        <v>123</v>
      </c>
    </row>
    <row r="6" ht="19.5" customHeight="1" spans="1:12">
      <c r="A6" s="182"/>
      <c r="B6" s="182"/>
      <c r="C6" s="182"/>
      <c r="D6" s="164"/>
      <c r="E6" s="160"/>
      <c r="F6" s="160"/>
      <c r="G6" s="160"/>
      <c r="H6" s="160"/>
      <c r="I6" s="160"/>
      <c r="J6" s="160"/>
      <c r="K6" s="160"/>
      <c r="L6" s="160"/>
    </row>
    <row r="7" ht="19.5" customHeight="1" spans="1:12">
      <c r="A7" s="182"/>
      <c r="B7" s="182"/>
      <c r="C7" s="182"/>
      <c r="D7" s="164"/>
      <c r="E7" s="160"/>
      <c r="F7" s="160"/>
      <c r="G7" s="160"/>
      <c r="H7" s="160"/>
      <c r="I7" s="160"/>
      <c r="J7" s="160"/>
      <c r="K7" s="160"/>
      <c r="L7" s="160"/>
    </row>
    <row r="8" ht="19.5" customHeight="1" spans="1:12">
      <c r="A8" s="165" t="s">
        <v>125</v>
      </c>
      <c r="B8" s="165" t="s">
        <v>126</v>
      </c>
      <c r="C8" s="165" t="s">
        <v>127</v>
      </c>
      <c r="D8" s="164" t="s">
        <v>10</v>
      </c>
      <c r="E8" s="160" t="s">
        <v>11</v>
      </c>
      <c r="F8" s="160" t="s">
        <v>12</v>
      </c>
      <c r="G8" s="160" t="s">
        <v>20</v>
      </c>
      <c r="H8" s="160" t="s">
        <v>24</v>
      </c>
      <c r="I8" s="160" t="s">
        <v>28</v>
      </c>
      <c r="J8" s="160" t="s">
        <v>32</v>
      </c>
      <c r="K8" s="160" t="s">
        <v>36</v>
      </c>
      <c r="L8" s="160" t="s">
        <v>40</v>
      </c>
    </row>
    <row r="9" ht="19.5" customHeight="1" spans="1:12">
      <c r="A9" s="165"/>
      <c r="B9" s="165"/>
      <c r="C9" s="165"/>
      <c r="D9" s="164" t="s">
        <v>128</v>
      </c>
      <c r="E9" s="154">
        <v>12334762.32</v>
      </c>
      <c r="F9" s="154">
        <v>12333762.32</v>
      </c>
      <c r="G9" s="154">
        <v>0</v>
      </c>
      <c r="H9" s="154">
        <v>0</v>
      </c>
      <c r="I9" s="154">
        <v>0</v>
      </c>
      <c r="J9" s="154">
        <v>0</v>
      </c>
      <c r="K9" s="154">
        <v>0</v>
      </c>
      <c r="L9" s="154">
        <v>1000</v>
      </c>
    </row>
    <row r="10" ht="19.5" customHeight="1" spans="1:12">
      <c r="A10" s="177">
        <v>201</v>
      </c>
      <c r="B10" s="178"/>
      <c r="C10" s="179"/>
      <c r="D10" s="165" t="s">
        <v>129</v>
      </c>
      <c r="E10" s="154">
        <v>1000</v>
      </c>
      <c r="F10" s="154">
        <v>1000</v>
      </c>
      <c r="G10" s="154">
        <v>0</v>
      </c>
      <c r="H10" s="154">
        <v>0</v>
      </c>
      <c r="I10" s="154">
        <v>0</v>
      </c>
      <c r="J10" s="154">
        <v>0</v>
      </c>
      <c r="K10" s="154">
        <v>0</v>
      </c>
      <c r="L10" s="154">
        <v>1000</v>
      </c>
    </row>
    <row r="11" ht="19.5" customHeight="1" spans="1:12">
      <c r="A11" s="177">
        <v>20136</v>
      </c>
      <c r="B11" s="178"/>
      <c r="C11" s="179"/>
      <c r="D11" s="165" t="s">
        <v>130</v>
      </c>
      <c r="E11" s="154">
        <v>1000</v>
      </c>
      <c r="F11" s="154">
        <v>1000</v>
      </c>
      <c r="G11" s="154">
        <v>0</v>
      </c>
      <c r="H11" s="154">
        <v>0</v>
      </c>
      <c r="I11" s="154">
        <v>0</v>
      </c>
      <c r="J11" s="154">
        <v>0</v>
      </c>
      <c r="K11" s="154">
        <v>0</v>
      </c>
      <c r="L11" s="154">
        <v>1000</v>
      </c>
    </row>
    <row r="12" ht="19.5" customHeight="1" spans="1:12">
      <c r="A12" s="153" t="s">
        <v>131</v>
      </c>
      <c r="B12" s="153"/>
      <c r="C12" s="153"/>
      <c r="D12" s="153" t="s">
        <v>130</v>
      </c>
      <c r="E12" s="154">
        <v>1000</v>
      </c>
      <c r="F12" s="154">
        <v>1000</v>
      </c>
      <c r="G12" s="154">
        <v>0</v>
      </c>
      <c r="H12" s="154">
        <v>0</v>
      </c>
      <c r="I12" s="154">
        <v>0</v>
      </c>
      <c r="J12" s="154">
        <v>0</v>
      </c>
      <c r="K12" s="154">
        <v>0</v>
      </c>
      <c r="L12" s="154">
        <v>1000</v>
      </c>
    </row>
    <row r="13" ht="19.5" customHeight="1" spans="1:12">
      <c r="A13" s="171">
        <v>206</v>
      </c>
      <c r="B13" s="172"/>
      <c r="C13" s="173"/>
      <c r="D13" s="174" t="s">
        <v>132</v>
      </c>
      <c r="E13" s="154">
        <v>3704000.65</v>
      </c>
      <c r="F13" s="154">
        <v>3704000.65</v>
      </c>
      <c r="G13" s="154">
        <v>0</v>
      </c>
      <c r="H13" s="154">
        <v>0</v>
      </c>
      <c r="I13" s="154">
        <v>0</v>
      </c>
      <c r="J13" s="154">
        <v>0</v>
      </c>
      <c r="K13" s="154">
        <v>0</v>
      </c>
      <c r="L13" s="154">
        <v>0</v>
      </c>
    </row>
    <row r="14" ht="19.5" customHeight="1" spans="1:12">
      <c r="A14" s="171">
        <v>20601</v>
      </c>
      <c r="B14" s="172"/>
      <c r="C14" s="173"/>
      <c r="D14" s="174" t="s">
        <v>133</v>
      </c>
      <c r="E14" s="154">
        <v>2717508.09</v>
      </c>
      <c r="F14" s="154">
        <v>2717508.09</v>
      </c>
      <c r="G14" s="154">
        <v>0</v>
      </c>
      <c r="H14" s="154">
        <v>0</v>
      </c>
      <c r="I14" s="154">
        <v>0</v>
      </c>
      <c r="J14" s="154">
        <v>0</v>
      </c>
      <c r="K14" s="154">
        <v>0</v>
      </c>
      <c r="L14" s="154">
        <v>0</v>
      </c>
    </row>
    <row r="15" ht="19.5" customHeight="1" spans="1:12">
      <c r="A15" s="153" t="s">
        <v>134</v>
      </c>
      <c r="B15" s="153"/>
      <c r="C15" s="153"/>
      <c r="D15" s="153" t="s">
        <v>135</v>
      </c>
      <c r="E15" s="154">
        <v>2717508.09</v>
      </c>
      <c r="F15" s="154">
        <v>2717508.09</v>
      </c>
      <c r="G15" s="154">
        <v>0</v>
      </c>
      <c r="H15" s="154">
        <v>0</v>
      </c>
      <c r="I15" s="154">
        <v>0</v>
      </c>
      <c r="J15" s="154">
        <v>0</v>
      </c>
      <c r="K15" s="154">
        <v>0</v>
      </c>
      <c r="L15" s="154">
        <v>0</v>
      </c>
    </row>
    <row r="16" ht="19.5" customHeight="1" spans="1:12">
      <c r="A16" s="175" t="s">
        <v>136</v>
      </c>
      <c r="B16" s="176"/>
      <c r="C16" s="176" t="s">
        <v>137</v>
      </c>
      <c r="D16" s="174" t="s">
        <v>138</v>
      </c>
      <c r="E16" s="154">
        <v>986492.56</v>
      </c>
      <c r="F16" s="154">
        <v>986492.56</v>
      </c>
      <c r="G16" s="154">
        <v>0</v>
      </c>
      <c r="H16" s="154">
        <v>0</v>
      </c>
      <c r="I16" s="154">
        <v>0</v>
      </c>
      <c r="J16" s="154">
        <v>0</v>
      </c>
      <c r="K16" s="154">
        <v>0</v>
      </c>
      <c r="L16" s="154">
        <v>0</v>
      </c>
    </row>
    <row r="17" ht="19.5" customHeight="1" spans="1:12">
      <c r="A17" s="153" t="s">
        <v>139</v>
      </c>
      <c r="B17" s="153"/>
      <c r="C17" s="153"/>
      <c r="D17" s="153" t="s">
        <v>138</v>
      </c>
      <c r="E17" s="154">
        <v>986492.56</v>
      </c>
      <c r="F17" s="154">
        <v>986492.56</v>
      </c>
      <c r="G17" s="154">
        <v>0</v>
      </c>
      <c r="H17" s="154">
        <v>0</v>
      </c>
      <c r="I17" s="154">
        <v>0</v>
      </c>
      <c r="J17" s="154">
        <v>0</v>
      </c>
      <c r="K17" s="154">
        <v>0</v>
      </c>
      <c r="L17" s="154">
        <v>0</v>
      </c>
    </row>
    <row r="18" ht="19.5" customHeight="1" spans="1:12">
      <c r="A18" s="175" t="s">
        <v>140</v>
      </c>
      <c r="B18" s="176"/>
      <c r="C18" s="176" t="s">
        <v>137</v>
      </c>
      <c r="D18" s="174" t="s">
        <v>141</v>
      </c>
      <c r="E18" s="154">
        <v>417878.72</v>
      </c>
      <c r="F18" s="154">
        <v>417878.72</v>
      </c>
      <c r="G18" s="154">
        <v>0</v>
      </c>
      <c r="H18" s="154">
        <v>0</v>
      </c>
      <c r="I18" s="154">
        <v>0</v>
      </c>
      <c r="J18" s="154">
        <v>0</v>
      </c>
      <c r="K18" s="154">
        <v>0</v>
      </c>
      <c r="L18" s="154">
        <v>0</v>
      </c>
    </row>
    <row r="19" ht="19.5" customHeight="1" spans="1:12">
      <c r="A19" s="175" t="s">
        <v>142</v>
      </c>
      <c r="B19" s="176"/>
      <c r="C19" s="176" t="s">
        <v>137</v>
      </c>
      <c r="D19" s="174" t="s">
        <v>143</v>
      </c>
      <c r="E19" s="154">
        <v>417878.72</v>
      </c>
      <c r="F19" s="154">
        <v>417878.72</v>
      </c>
      <c r="G19" s="154">
        <v>0</v>
      </c>
      <c r="H19" s="154">
        <v>0</v>
      </c>
      <c r="I19" s="154">
        <v>0</v>
      </c>
      <c r="J19" s="154">
        <v>0</v>
      </c>
      <c r="K19" s="154">
        <v>0</v>
      </c>
      <c r="L19" s="154">
        <v>0</v>
      </c>
    </row>
    <row r="20" ht="19.5" customHeight="1" spans="1:12">
      <c r="A20" s="153" t="s">
        <v>144</v>
      </c>
      <c r="B20" s="153"/>
      <c r="C20" s="153"/>
      <c r="D20" s="153" t="s">
        <v>145</v>
      </c>
      <c r="E20" s="154">
        <v>138000</v>
      </c>
      <c r="F20" s="154">
        <v>138000</v>
      </c>
      <c r="G20" s="154">
        <v>0</v>
      </c>
      <c r="H20" s="154">
        <v>0</v>
      </c>
      <c r="I20" s="154">
        <v>0</v>
      </c>
      <c r="J20" s="154">
        <v>0</v>
      </c>
      <c r="K20" s="154">
        <v>0</v>
      </c>
      <c r="L20" s="154">
        <v>0</v>
      </c>
    </row>
    <row r="21" ht="19.5" customHeight="1" spans="1:12">
      <c r="A21" s="153" t="s">
        <v>146</v>
      </c>
      <c r="B21" s="153"/>
      <c r="C21" s="153"/>
      <c r="D21" s="153" t="s">
        <v>147</v>
      </c>
      <c r="E21" s="154">
        <v>279878.72</v>
      </c>
      <c r="F21" s="154">
        <v>279878.72</v>
      </c>
      <c r="G21" s="154">
        <v>0</v>
      </c>
      <c r="H21" s="154">
        <v>0</v>
      </c>
      <c r="I21" s="154">
        <v>0</v>
      </c>
      <c r="J21" s="154">
        <v>0</v>
      </c>
      <c r="K21" s="154">
        <v>0</v>
      </c>
      <c r="L21" s="154">
        <v>0</v>
      </c>
    </row>
    <row r="22" ht="19.5" customHeight="1" spans="1:12">
      <c r="A22" s="175" t="s">
        <v>148</v>
      </c>
      <c r="B22" s="176"/>
      <c r="C22" s="176" t="s">
        <v>137</v>
      </c>
      <c r="D22" s="174" t="s">
        <v>149</v>
      </c>
      <c r="E22" s="154">
        <v>258009.95</v>
      </c>
      <c r="F22" s="154">
        <v>258009.95</v>
      </c>
      <c r="G22" s="154">
        <v>0</v>
      </c>
      <c r="H22" s="154">
        <v>0</v>
      </c>
      <c r="I22" s="154">
        <v>0</v>
      </c>
      <c r="J22" s="154">
        <v>0</v>
      </c>
      <c r="K22" s="154">
        <v>0</v>
      </c>
      <c r="L22" s="154">
        <v>0</v>
      </c>
    </row>
    <row r="23" ht="19.5" customHeight="1" spans="1:12">
      <c r="A23" s="175" t="s">
        <v>150</v>
      </c>
      <c r="B23" s="176"/>
      <c r="C23" s="176" t="s">
        <v>137</v>
      </c>
      <c r="D23" s="174" t="s">
        <v>151</v>
      </c>
      <c r="E23" s="154">
        <v>258009.95</v>
      </c>
      <c r="F23" s="154">
        <v>258009.95</v>
      </c>
      <c r="G23" s="154">
        <v>0</v>
      </c>
      <c r="H23" s="154">
        <v>0</v>
      </c>
      <c r="I23" s="154">
        <v>0</v>
      </c>
      <c r="J23" s="154">
        <v>0</v>
      </c>
      <c r="K23" s="154">
        <v>0</v>
      </c>
      <c r="L23" s="154">
        <v>0</v>
      </c>
    </row>
    <row r="24" ht="19.5" customHeight="1" spans="1:12">
      <c r="A24" s="153" t="s">
        <v>152</v>
      </c>
      <c r="B24" s="153"/>
      <c r="C24" s="153"/>
      <c r="D24" s="153" t="s">
        <v>153</v>
      </c>
      <c r="E24" s="154">
        <v>137374.72</v>
      </c>
      <c r="F24" s="154">
        <v>137374.72</v>
      </c>
      <c r="G24" s="154">
        <v>0</v>
      </c>
      <c r="H24" s="154">
        <v>0</v>
      </c>
      <c r="I24" s="154">
        <v>0</v>
      </c>
      <c r="J24" s="154">
        <v>0</v>
      </c>
      <c r="K24" s="154">
        <v>0</v>
      </c>
      <c r="L24" s="154">
        <v>0</v>
      </c>
    </row>
    <row r="25" ht="19.5" customHeight="1" spans="1:12">
      <c r="A25" s="153" t="s">
        <v>154</v>
      </c>
      <c r="B25" s="153"/>
      <c r="C25" s="153"/>
      <c r="D25" s="153" t="s">
        <v>155</v>
      </c>
      <c r="E25" s="154">
        <v>107178.91</v>
      </c>
      <c r="F25" s="154">
        <v>107178.91</v>
      </c>
      <c r="G25" s="154">
        <v>0</v>
      </c>
      <c r="H25" s="154">
        <v>0</v>
      </c>
      <c r="I25" s="154">
        <v>0</v>
      </c>
      <c r="J25" s="154">
        <v>0</v>
      </c>
      <c r="K25" s="154">
        <v>0</v>
      </c>
      <c r="L25" s="154">
        <v>0</v>
      </c>
    </row>
    <row r="26" ht="19.5" customHeight="1" spans="1:12">
      <c r="A26" s="153" t="s">
        <v>156</v>
      </c>
      <c r="B26" s="153"/>
      <c r="C26" s="153"/>
      <c r="D26" s="153" t="s">
        <v>157</v>
      </c>
      <c r="E26" s="154">
        <v>13456.32</v>
      </c>
      <c r="F26" s="154">
        <v>13456.32</v>
      </c>
      <c r="G26" s="154">
        <v>0</v>
      </c>
      <c r="H26" s="154">
        <v>0</v>
      </c>
      <c r="I26" s="154">
        <v>0</v>
      </c>
      <c r="J26" s="154">
        <v>0</v>
      </c>
      <c r="K26" s="154">
        <v>0</v>
      </c>
      <c r="L26" s="154">
        <v>0</v>
      </c>
    </row>
    <row r="27" ht="19.5" customHeight="1" spans="1:12">
      <c r="A27" s="175" t="s">
        <v>158</v>
      </c>
      <c r="B27" s="176"/>
      <c r="C27" s="176" t="s">
        <v>137</v>
      </c>
      <c r="D27" s="174" t="s">
        <v>159</v>
      </c>
      <c r="E27" s="154">
        <v>7690000</v>
      </c>
      <c r="F27" s="154">
        <v>7690000</v>
      </c>
      <c r="G27" s="154">
        <v>0</v>
      </c>
      <c r="H27" s="154">
        <v>0</v>
      </c>
      <c r="I27" s="154">
        <v>0</v>
      </c>
      <c r="J27" s="154">
        <v>0</v>
      </c>
      <c r="K27" s="154">
        <v>0</v>
      </c>
      <c r="L27" s="154">
        <v>0</v>
      </c>
    </row>
    <row r="28" ht="19.5" customHeight="1" spans="1:12">
      <c r="A28" s="175" t="s">
        <v>160</v>
      </c>
      <c r="B28" s="176"/>
      <c r="C28" s="176" t="s">
        <v>137</v>
      </c>
      <c r="D28" s="174" t="s">
        <v>161</v>
      </c>
      <c r="E28" s="154">
        <v>1400000</v>
      </c>
      <c r="F28" s="154">
        <v>1400000</v>
      </c>
      <c r="G28" s="154">
        <v>0</v>
      </c>
      <c r="H28" s="154">
        <v>0</v>
      </c>
      <c r="I28" s="154">
        <v>0</v>
      </c>
      <c r="J28" s="154">
        <v>0</v>
      </c>
      <c r="K28" s="154">
        <v>0</v>
      </c>
      <c r="L28" s="154">
        <v>0</v>
      </c>
    </row>
    <row r="29" ht="19.5" customHeight="1" spans="1:12">
      <c r="A29" s="153" t="s">
        <v>162</v>
      </c>
      <c r="B29" s="153"/>
      <c r="C29" s="153"/>
      <c r="D29" s="153" t="s">
        <v>163</v>
      </c>
      <c r="E29" s="154">
        <v>1400000</v>
      </c>
      <c r="F29" s="154">
        <v>1400000</v>
      </c>
      <c r="G29" s="154">
        <v>0</v>
      </c>
      <c r="H29" s="154">
        <v>0</v>
      </c>
      <c r="I29" s="154">
        <v>0</v>
      </c>
      <c r="J29" s="154">
        <v>0</v>
      </c>
      <c r="K29" s="154">
        <v>0</v>
      </c>
      <c r="L29" s="154">
        <v>0</v>
      </c>
    </row>
    <row r="30" ht="19.5" customHeight="1" spans="1:12">
      <c r="A30" s="175" t="s">
        <v>164</v>
      </c>
      <c r="B30" s="176"/>
      <c r="C30" s="176" t="s">
        <v>137</v>
      </c>
      <c r="D30" s="174" t="s">
        <v>165</v>
      </c>
      <c r="E30" s="154">
        <v>6290000</v>
      </c>
      <c r="F30" s="154">
        <v>6290000</v>
      </c>
      <c r="G30" s="154">
        <v>0</v>
      </c>
      <c r="H30" s="154">
        <v>0</v>
      </c>
      <c r="I30" s="154">
        <v>0</v>
      </c>
      <c r="J30" s="154">
        <v>0</v>
      </c>
      <c r="K30" s="154">
        <v>0</v>
      </c>
      <c r="L30" s="154">
        <v>0</v>
      </c>
    </row>
    <row r="31" ht="19.5" customHeight="1" spans="1:12">
      <c r="A31" s="153" t="s">
        <v>166</v>
      </c>
      <c r="B31" s="153"/>
      <c r="C31" s="153"/>
      <c r="D31" s="153" t="s">
        <v>167</v>
      </c>
      <c r="E31" s="154">
        <v>6290000</v>
      </c>
      <c r="F31" s="154">
        <v>6290000</v>
      </c>
      <c r="G31" s="154">
        <v>0</v>
      </c>
      <c r="H31" s="154">
        <v>0</v>
      </c>
      <c r="I31" s="154">
        <v>0</v>
      </c>
      <c r="J31" s="154">
        <v>0</v>
      </c>
      <c r="K31" s="154">
        <v>0</v>
      </c>
      <c r="L31" s="154">
        <v>0</v>
      </c>
    </row>
    <row r="32" ht="19.5" customHeight="1" spans="1:12">
      <c r="A32" s="175" t="s">
        <v>168</v>
      </c>
      <c r="B32" s="176"/>
      <c r="C32" s="176" t="s">
        <v>137</v>
      </c>
      <c r="D32" s="174" t="s">
        <v>169</v>
      </c>
      <c r="E32" s="154">
        <v>263873</v>
      </c>
      <c r="F32" s="154">
        <v>263873</v>
      </c>
      <c r="G32" s="154">
        <v>0</v>
      </c>
      <c r="H32" s="154">
        <v>0</v>
      </c>
      <c r="I32" s="154">
        <v>0</v>
      </c>
      <c r="J32" s="154">
        <v>0</v>
      </c>
      <c r="K32" s="154">
        <v>0</v>
      </c>
      <c r="L32" s="154">
        <v>0</v>
      </c>
    </row>
    <row r="33" ht="19.5" customHeight="1" spans="1:12">
      <c r="A33" s="175" t="s">
        <v>170</v>
      </c>
      <c r="B33" s="176"/>
      <c r="C33" s="176" t="s">
        <v>137</v>
      </c>
      <c r="D33" s="174" t="s">
        <v>171</v>
      </c>
      <c r="E33" s="154">
        <v>263873</v>
      </c>
      <c r="F33" s="154">
        <v>263873</v>
      </c>
      <c r="G33" s="154">
        <v>0</v>
      </c>
      <c r="H33" s="154">
        <v>0</v>
      </c>
      <c r="I33" s="154">
        <v>0</v>
      </c>
      <c r="J33" s="154">
        <v>0</v>
      </c>
      <c r="K33" s="154">
        <v>0</v>
      </c>
      <c r="L33" s="154">
        <v>0</v>
      </c>
    </row>
    <row r="34" ht="19.5" customHeight="1" spans="1:12">
      <c r="A34" s="153" t="s">
        <v>172</v>
      </c>
      <c r="B34" s="153"/>
      <c r="C34" s="153"/>
      <c r="D34" s="153" t="s">
        <v>173</v>
      </c>
      <c r="E34" s="154">
        <v>263873</v>
      </c>
      <c r="F34" s="154">
        <v>263873</v>
      </c>
      <c r="G34" s="154">
        <v>0</v>
      </c>
      <c r="H34" s="154">
        <v>0</v>
      </c>
      <c r="I34" s="154">
        <v>0</v>
      </c>
      <c r="J34" s="154">
        <v>0</v>
      </c>
      <c r="K34" s="154">
        <v>0</v>
      </c>
      <c r="L34" s="154">
        <v>0</v>
      </c>
    </row>
    <row r="35" ht="19.5" customHeight="1" spans="1:12">
      <c r="A35" s="153" t="s">
        <v>174</v>
      </c>
      <c r="B35" s="153"/>
      <c r="C35" s="153"/>
      <c r="D35" s="153"/>
      <c r="E35" s="153"/>
      <c r="F35" s="153"/>
      <c r="G35" s="153"/>
      <c r="H35" s="153"/>
      <c r="I35" s="153"/>
      <c r="J35" s="153"/>
      <c r="K35" s="153"/>
      <c r="L35" s="153"/>
    </row>
  </sheetData>
  <mergeCells count="4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L35"/>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7"/>
  <sheetViews>
    <sheetView workbookViewId="0">
      <pane xSplit="4" ySplit="9" topLeftCell="E10" activePane="bottomRight" state="frozen"/>
      <selection/>
      <selection pane="topRight"/>
      <selection pane="bottomLeft"/>
      <selection pane="bottomRight" activeCell="E34" sqref="E10 E15 E20 E24 E29 E34"/>
    </sheetView>
  </sheetViews>
  <sheetFormatPr defaultColWidth="9" defaultRowHeight="13.5"/>
  <cols>
    <col min="1" max="3" width="3.25" customWidth="1"/>
    <col min="4" max="4" width="32.75" customWidth="1"/>
    <col min="5" max="10" width="18.75" customWidth="1"/>
  </cols>
  <sheetData>
    <row r="1" ht="27" spans="6:6">
      <c r="F1" s="163" t="s">
        <v>175</v>
      </c>
    </row>
    <row r="2" ht="14.25" spans="10:10">
      <c r="J2" s="159" t="s">
        <v>176</v>
      </c>
    </row>
    <row r="3" ht="14.25" spans="1:10">
      <c r="A3" s="159" t="s">
        <v>2</v>
      </c>
      <c r="J3" s="159" t="s">
        <v>3</v>
      </c>
    </row>
    <row r="4" ht="19.5" customHeight="1" spans="1:10">
      <c r="A4" s="164" t="s">
        <v>6</v>
      </c>
      <c r="B4" s="164"/>
      <c r="C4" s="164"/>
      <c r="D4" s="164"/>
      <c r="E4" s="160" t="s">
        <v>99</v>
      </c>
      <c r="F4" s="160" t="s">
        <v>177</v>
      </c>
      <c r="G4" s="160" t="s">
        <v>178</v>
      </c>
      <c r="H4" s="160" t="s">
        <v>179</v>
      </c>
      <c r="I4" s="160" t="s">
        <v>180</v>
      </c>
      <c r="J4" s="160" t="s">
        <v>181</v>
      </c>
    </row>
    <row r="5" ht="19.5" customHeight="1" spans="1:10">
      <c r="A5" s="160" t="s">
        <v>121</v>
      </c>
      <c r="B5" s="160"/>
      <c r="C5" s="160"/>
      <c r="D5" s="164" t="s">
        <v>122</v>
      </c>
      <c r="E5" s="160"/>
      <c r="F5" s="160"/>
      <c r="G5" s="160"/>
      <c r="H5" s="160"/>
      <c r="I5" s="160"/>
      <c r="J5" s="160"/>
    </row>
    <row r="6" ht="19.5" customHeight="1" spans="1:10">
      <c r="A6" s="160"/>
      <c r="B6" s="160"/>
      <c r="C6" s="160"/>
      <c r="D6" s="164"/>
      <c r="E6" s="160"/>
      <c r="F6" s="160"/>
      <c r="G6" s="160"/>
      <c r="H6" s="160"/>
      <c r="I6" s="160"/>
      <c r="J6" s="160"/>
    </row>
    <row r="7" ht="19.5" customHeight="1" spans="1:10">
      <c r="A7" s="160"/>
      <c r="B7" s="160"/>
      <c r="C7" s="160"/>
      <c r="D7" s="164"/>
      <c r="E7" s="160"/>
      <c r="F7" s="160"/>
      <c r="G7" s="160"/>
      <c r="H7" s="160"/>
      <c r="I7" s="160"/>
      <c r="J7" s="160"/>
    </row>
    <row r="8" ht="19.5" customHeight="1" spans="1:10">
      <c r="A8" s="164" t="s">
        <v>125</v>
      </c>
      <c r="B8" s="164" t="s">
        <v>126</v>
      </c>
      <c r="C8" s="164" t="s">
        <v>127</v>
      </c>
      <c r="D8" s="164" t="s">
        <v>10</v>
      </c>
      <c r="E8" s="160" t="s">
        <v>11</v>
      </c>
      <c r="F8" s="160" t="s">
        <v>12</v>
      </c>
      <c r="G8" s="160" t="s">
        <v>20</v>
      </c>
      <c r="H8" s="160" t="s">
        <v>24</v>
      </c>
      <c r="I8" s="160" t="s">
        <v>28</v>
      </c>
      <c r="J8" s="160" t="s">
        <v>32</v>
      </c>
    </row>
    <row r="9" ht="19.5" customHeight="1" spans="1:10">
      <c r="A9" s="164"/>
      <c r="B9" s="164"/>
      <c r="C9" s="164"/>
      <c r="D9" s="164" t="s">
        <v>128</v>
      </c>
      <c r="E9" s="154">
        <v>12338171.32</v>
      </c>
      <c r="F9" s="154">
        <v>3646769.76</v>
      </c>
      <c r="G9" s="154">
        <v>8691401.56</v>
      </c>
      <c r="H9" s="154">
        <v>0</v>
      </c>
      <c r="I9" s="154">
        <v>0</v>
      </c>
      <c r="J9" s="154">
        <v>0</v>
      </c>
    </row>
    <row r="10" ht="19.5" customHeight="1" spans="1:10">
      <c r="A10" s="177">
        <v>201</v>
      </c>
      <c r="B10" s="178"/>
      <c r="C10" s="179"/>
      <c r="D10" s="165" t="s">
        <v>129</v>
      </c>
      <c r="E10" s="154">
        <v>4409</v>
      </c>
      <c r="F10" s="154">
        <v>0</v>
      </c>
      <c r="G10" s="154">
        <v>4409</v>
      </c>
      <c r="H10" s="154">
        <v>0</v>
      </c>
      <c r="I10" s="154">
        <v>0</v>
      </c>
      <c r="J10" s="154">
        <v>0</v>
      </c>
    </row>
    <row r="11" ht="19.5" customHeight="1" spans="1:10">
      <c r="A11" s="177">
        <v>20105</v>
      </c>
      <c r="B11" s="178"/>
      <c r="C11" s="179"/>
      <c r="D11" s="165" t="s">
        <v>182</v>
      </c>
      <c r="E11" s="154">
        <v>3409</v>
      </c>
      <c r="F11" s="154">
        <v>0</v>
      </c>
      <c r="G11" s="154">
        <v>3409</v>
      </c>
      <c r="H11" s="154">
        <v>0</v>
      </c>
      <c r="I11" s="154">
        <v>0</v>
      </c>
      <c r="J11" s="154">
        <v>0</v>
      </c>
    </row>
    <row r="12" ht="19.5" customHeight="1" spans="1:10">
      <c r="A12" s="153" t="s">
        <v>183</v>
      </c>
      <c r="B12" s="153"/>
      <c r="C12" s="153"/>
      <c r="D12" s="153" t="s">
        <v>135</v>
      </c>
      <c r="E12" s="154">
        <v>3409</v>
      </c>
      <c r="F12" s="154">
        <v>0</v>
      </c>
      <c r="G12" s="154">
        <v>3409</v>
      </c>
      <c r="H12" s="154">
        <v>0</v>
      </c>
      <c r="I12" s="154">
        <v>0</v>
      </c>
      <c r="J12" s="154">
        <v>0</v>
      </c>
    </row>
    <row r="13" ht="19.5" customHeight="1" spans="1:10">
      <c r="A13" s="177">
        <v>20136</v>
      </c>
      <c r="B13" s="178"/>
      <c r="C13" s="179"/>
      <c r="D13" s="165" t="s">
        <v>130</v>
      </c>
      <c r="E13" s="154">
        <v>1000</v>
      </c>
      <c r="F13" s="154">
        <v>0</v>
      </c>
      <c r="G13" s="154">
        <v>1000</v>
      </c>
      <c r="H13" s="154">
        <v>0</v>
      </c>
      <c r="I13" s="154">
        <v>0</v>
      </c>
      <c r="J13" s="154">
        <v>0</v>
      </c>
    </row>
    <row r="14" ht="19.5" customHeight="1" spans="1:10">
      <c r="A14" s="153" t="s">
        <v>131</v>
      </c>
      <c r="B14" s="153"/>
      <c r="C14" s="153"/>
      <c r="D14" s="153" t="s">
        <v>130</v>
      </c>
      <c r="E14" s="154">
        <v>1000</v>
      </c>
      <c r="F14" s="154">
        <v>0</v>
      </c>
      <c r="G14" s="154">
        <v>1000</v>
      </c>
      <c r="H14" s="154">
        <v>0</v>
      </c>
      <c r="I14" s="154">
        <v>0</v>
      </c>
      <c r="J14" s="154">
        <v>0</v>
      </c>
    </row>
    <row r="15" ht="19.5" customHeight="1" spans="1:10">
      <c r="A15" s="171">
        <v>206</v>
      </c>
      <c r="B15" s="172"/>
      <c r="C15" s="173"/>
      <c r="D15" s="174" t="s">
        <v>132</v>
      </c>
      <c r="E15" s="154">
        <v>3704000.65</v>
      </c>
      <c r="F15" s="154">
        <v>2707008.09</v>
      </c>
      <c r="G15" s="154">
        <v>10500</v>
      </c>
      <c r="H15" s="154">
        <v>0</v>
      </c>
      <c r="I15" s="154">
        <v>0</v>
      </c>
      <c r="J15" s="154">
        <v>0</v>
      </c>
    </row>
    <row r="16" ht="19.5" customHeight="1" spans="1:10">
      <c r="A16" s="171">
        <v>20601</v>
      </c>
      <c r="B16" s="172"/>
      <c r="C16" s="173"/>
      <c r="D16" s="174" t="s">
        <v>133</v>
      </c>
      <c r="E16" s="154">
        <v>2717508.09</v>
      </c>
      <c r="F16" s="154">
        <v>2707008.09</v>
      </c>
      <c r="G16" s="154">
        <v>10500</v>
      </c>
      <c r="H16" s="154">
        <v>0</v>
      </c>
      <c r="I16" s="154">
        <v>0</v>
      </c>
      <c r="J16" s="154">
        <v>0</v>
      </c>
    </row>
    <row r="17" ht="19.5" customHeight="1" spans="1:10">
      <c r="A17" s="153" t="s">
        <v>134</v>
      </c>
      <c r="B17" s="153"/>
      <c r="C17" s="153"/>
      <c r="D17" s="153" t="s">
        <v>135</v>
      </c>
      <c r="E17" s="154">
        <v>2717508.09</v>
      </c>
      <c r="F17" s="154">
        <v>2707008.09</v>
      </c>
      <c r="G17" s="154">
        <v>10500</v>
      </c>
      <c r="H17" s="154">
        <v>0</v>
      </c>
      <c r="I17" s="154">
        <v>0</v>
      </c>
      <c r="J17" s="154">
        <v>0</v>
      </c>
    </row>
    <row r="18" ht="19.5" customHeight="1" spans="1:10">
      <c r="A18" s="175" t="s">
        <v>136</v>
      </c>
      <c r="B18" s="176"/>
      <c r="C18" s="176" t="s">
        <v>137</v>
      </c>
      <c r="D18" s="174" t="s">
        <v>138</v>
      </c>
      <c r="E18" s="154">
        <v>986492.56</v>
      </c>
      <c r="F18" s="154">
        <v>0</v>
      </c>
      <c r="G18" s="154">
        <v>986492.56</v>
      </c>
      <c r="H18" s="154">
        <v>0</v>
      </c>
      <c r="I18" s="154">
        <v>0</v>
      </c>
      <c r="J18" s="154">
        <v>0</v>
      </c>
    </row>
    <row r="19" ht="19.5" customHeight="1" spans="1:10">
      <c r="A19" s="153" t="s">
        <v>139</v>
      </c>
      <c r="B19" s="153"/>
      <c r="C19" s="153"/>
      <c r="D19" s="153" t="s">
        <v>138</v>
      </c>
      <c r="E19" s="154">
        <v>986492.56</v>
      </c>
      <c r="F19" s="154">
        <v>0</v>
      </c>
      <c r="G19" s="154">
        <v>986492.56</v>
      </c>
      <c r="H19" s="154">
        <v>0</v>
      </c>
      <c r="I19" s="154">
        <v>0</v>
      </c>
      <c r="J19" s="154">
        <v>0</v>
      </c>
    </row>
    <row r="20" ht="19.5" customHeight="1" spans="1:10">
      <c r="A20" s="175" t="s">
        <v>140</v>
      </c>
      <c r="B20" s="176"/>
      <c r="C20" s="176" t="s">
        <v>137</v>
      </c>
      <c r="D20" s="174" t="s">
        <v>141</v>
      </c>
      <c r="E20" s="154">
        <v>417878.72</v>
      </c>
      <c r="F20" s="154">
        <v>417878.72</v>
      </c>
      <c r="G20" s="154">
        <v>0</v>
      </c>
      <c r="H20" s="154">
        <v>0</v>
      </c>
      <c r="I20" s="154">
        <v>0</v>
      </c>
      <c r="J20" s="154">
        <v>0</v>
      </c>
    </row>
    <row r="21" ht="19.5" customHeight="1" spans="1:10">
      <c r="A21" s="175" t="s">
        <v>142</v>
      </c>
      <c r="B21" s="176"/>
      <c r="C21" s="176" t="s">
        <v>137</v>
      </c>
      <c r="D21" s="174" t="s">
        <v>143</v>
      </c>
      <c r="E21" s="154">
        <v>417878.72</v>
      </c>
      <c r="F21" s="154">
        <v>417878.72</v>
      </c>
      <c r="G21" s="154">
        <v>0</v>
      </c>
      <c r="H21" s="154">
        <v>0</v>
      </c>
      <c r="I21" s="154">
        <v>0</v>
      </c>
      <c r="J21" s="154">
        <v>0</v>
      </c>
    </row>
    <row r="22" ht="19.5" customHeight="1" spans="1:10">
      <c r="A22" s="153" t="s">
        <v>144</v>
      </c>
      <c r="B22" s="153"/>
      <c r="C22" s="153"/>
      <c r="D22" s="153" t="s">
        <v>145</v>
      </c>
      <c r="E22" s="154">
        <v>138000</v>
      </c>
      <c r="F22" s="154">
        <v>138000</v>
      </c>
      <c r="G22" s="154">
        <v>0</v>
      </c>
      <c r="H22" s="154">
        <v>0</v>
      </c>
      <c r="I22" s="154">
        <v>0</v>
      </c>
      <c r="J22" s="154">
        <v>0</v>
      </c>
    </row>
    <row r="23" ht="19.5" customHeight="1" spans="1:10">
      <c r="A23" s="153" t="s">
        <v>146</v>
      </c>
      <c r="B23" s="153"/>
      <c r="C23" s="153"/>
      <c r="D23" s="153" t="s">
        <v>147</v>
      </c>
      <c r="E23" s="154">
        <v>279878.72</v>
      </c>
      <c r="F23" s="154">
        <v>279878.72</v>
      </c>
      <c r="G23" s="154">
        <v>0</v>
      </c>
      <c r="H23" s="154">
        <v>0</v>
      </c>
      <c r="I23" s="154">
        <v>0</v>
      </c>
      <c r="J23" s="154">
        <v>0</v>
      </c>
    </row>
    <row r="24" ht="19.5" customHeight="1" spans="1:10">
      <c r="A24" s="175" t="s">
        <v>148</v>
      </c>
      <c r="B24" s="176"/>
      <c r="C24" s="176" t="s">
        <v>137</v>
      </c>
      <c r="D24" s="174" t="s">
        <v>149</v>
      </c>
      <c r="E24" s="154">
        <v>258009.95</v>
      </c>
      <c r="F24" s="154">
        <v>258009.95</v>
      </c>
      <c r="G24" s="154">
        <v>0</v>
      </c>
      <c r="H24" s="154">
        <v>0</v>
      </c>
      <c r="I24" s="154">
        <v>0</v>
      </c>
      <c r="J24" s="154">
        <v>0</v>
      </c>
    </row>
    <row r="25" ht="19.5" customHeight="1" spans="1:10">
      <c r="A25" s="175" t="s">
        <v>150</v>
      </c>
      <c r="B25" s="176"/>
      <c r="C25" s="176" t="s">
        <v>137</v>
      </c>
      <c r="D25" s="174" t="s">
        <v>151</v>
      </c>
      <c r="E25" s="154">
        <v>258009.95</v>
      </c>
      <c r="F25" s="154">
        <v>258009.95</v>
      </c>
      <c r="G25" s="154">
        <v>0</v>
      </c>
      <c r="H25" s="154">
        <v>0</v>
      </c>
      <c r="I25" s="154">
        <v>0</v>
      </c>
      <c r="J25" s="154">
        <v>0</v>
      </c>
    </row>
    <row r="26" ht="19.5" customHeight="1" spans="1:10">
      <c r="A26" s="153" t="s">
        <v>152</v>
      </c>
      <c r="B26" s="153"/>
      <c r="C26" s="153"/>
      <c r="D26" s="153" t="s">
        <v>153</v>
      </c>
      <c r="E26" s="154">
        <v>137374.72</v>
      </c>
      <c r="F26" s="154">
        <v>137374.72</v>
      </c>
      <c r="G26" s="154">
        <v>0</v>
      </c>
      <c r="H26" s="154">
        <v>0</v>
      </c>
      <c r="I26" s="154">
        <v>0</v>
      </c>
      <c r="J26" s="154">
        <v>0</v>
      </c>
    </row>
    <row r="27" ht="19.5" customHeight="1" spans="1:10">
      <c r="A27" s="153" t="s">
        <v>154</v>
      </c>
      <c r="B27" s="153"/>
      <c r="C27" s="153"/>
      <c r="D27" s="153" t="s">
        <v>155</v>
      </c>
      <c r="E27" s="154">
        <v>107178.91</v>
      </c>
      <c r="F27" s="154">
        <v>107178.91</v>
      </c>
      <c r="G27" s="154">
        <v>0</v>
      </c>
      <c r="H27" s="154">
        <v>0</v>
      </c>
      <c r="I27" s="154">
        <v>0</v>
      </c>
      <c r="J27" s="154">
        <v>0</v>
      </c>
    </row>
    <row r="28" ht="19.5" customHeight="1" spans="1:10">
      <c r="A28" s="153" t="s">
        <v>156</v>
      </c>
      <c r="B28" s="153"/>
      <c r="C28" s="153"/>
      <c r="D28" s="153" t="s">
        <v>157</v>
      </c>
      <c r="E28" s="154">
        <v>13456.32</v>
      </c>
      <c r="F28" s="154">
        <v>13456.32</v>
      </c>
      <c r="G28" s="154">
        <v>0</v>
      </c>
      <c r="H28" s="154">
        <v>0</v>
      </c>
      <c r="I28" s="154">
        <v>0</v>
      </c>
      <c r="J28" s="154">
        <v>0</v>
      </c>
    </row>
    <row r="29" ht="19.5" customHeight="1" spans="1:10">
      <c r="A29" s="175" t="s">
        <v>158</v>
      </c>
      <c r="B29" s="176"/>
      <c r="C29" s="176" t="s">
        <v>137</v>
      </c>
      <c r="D29" s="174" t="s">
        <v>159</v>
      </c>
      <c r="E29" s="154">
        <v>7690000</v>
      </c>
      <c r="F29" s="154">
        <v>0</v>
      </c>
      <c r="G29" s="154">
        <v>7690000</v>
      </c>
      <c r="H29" s="154">
        <v>0</v>
      </c>
      <c r="I29" s="154">
        <v>0</v>
      </c>
      <c r="J29" s="154">
        <v>0</v>
      </c>
    </row>
    <row r="30" ht="19.5" customHeight="1" spans="1:10">
      <c r="A30" s="175" t="s">
        <v>160</v>
      </c>
      <c r="B30" s="176"/>
      <c r="C30" s="176" t="s">
        <v>137</v>
      </c>
      <c r="D30" s="174" t="s">
        <v>161</v>
      </c>
      <c r="E30" s="154">
        <v>1400000</v>
      </c>
      <c r="F30" s="154">
        <v>0</v>
      </c>
      <c r="G30" s="154">
        <v>1400000</v>
      </c>
      <c r="H30" s="154">
        <v>0</v>
      </c>
      <c r="I30" s="154">
        <v>0</v>
      </c>
      <c r="J30" s="154">
        <v>0</v>
      </c>
    </row>
    <row r="31" ht="19.5" customHeight="1" spans="1:10">
      <c r="A31" s="153" t="s">
        <v>162</v>
      </c>
      <c r="B31" s="153"/>
      <c r="C31" s="153"/>
      <c r="D31" s="153" t="s">
        <v>163</v>
      </c>
      <c r="E31" s="154">
        <v>1400000</v>
      </c>
      <c r="F31" s="154">
        <v>0</v>
      </c>
      <c r="G31" s="154">
        <v>1400000</v>
      </c>
      <c r="H31" s="154">
        <v>0</v>
      </c>
      <c r="I31" s="154">
        <v>0</v>
      </c>
      <c r="J31" s="154">
        <v>0</v>
      </c>
    </row>
    <row r="32" ht="19.5" customHeight="1" spans="1:10">
      <c r="A32" s="175" t="s">
        <v>164</v>
      </c>
      <c r="B32" s="176"/>
      <c r="C32" s="176" t="s">
        <v>137</v>
      </c>
      <c r="D32" s="174" t="s">
        <v>165</v>
      </c>
      <c r="E32" s="154">
        <v>6290000</v>
      </c>
      <c r="F32" s="154">
        <v>0</v>
      </c>
      <c r="G32" s="154">
        <v>6290000</v>
      </c>
      <c r="H32" s="154">
        <v>0</v>
      </c>
      <c r="I32" s="154">
        <v>0</v>
      </c>
      <c r="J32" s="154">
        <v>0</v>
      </c>
    </row>
    <row r="33" ht="19.5" customHeight="1" spans="1:10">
      <c r="A33" s="153" t="s">
        <v>166</v>
      </c>
      <c r="B33" s="153"/>
      <c r="C33" s="153"/>
      <c r="D33" s="153" t="s">
        <v>167</v>
      </c>
      <c r="E33" s="154">
        <v>6290000</v>
      </c>
      <c r="F33" s="154">
        <v>0</v>
      </c>
      <c r="G33" s="154">
        <v>6290000</v>
      </c>
      <c r="H33" s="154">
        <v>0</v>
      </c>
      <c r="I33" s="154">
        <v>0</v>
      </c>
      <c r="J33" s="154">
        <v>0</v>
      </c>
    </row>
    <row r="34" ht="19.5" customHeight="1" spans="1:10">
      <c r="A34" s="175" t="s">
        <v>168</v>
      </c>
      <c r="B34" s="176"/>
      <c r="C34" s="176" t="s">
        <v>137</v>
      </c>
      <c r="D34" s="174" t="s">
        <v>169</v>
      </c>
      <c r="E34" s="154">
        <v>263873</v>
      </c>
      <c r="F34" s="154">
        <v>263873</v>
      </c>
      <c r="G34" s="154">
        <v>0</v>
      </c>
      <c r="H34" s="154">
        <v>0</v>
      </c>
      <c r="I34" s="154">
        <v>0</v>
      </c>
      <c r="J34" s="154">
        <v>0</v>
      </c>
    </row>
    <row r="35" ht="19.5" customHeight="1" spans="1:10">
      <c r="A35" s="175" t="s">
        <v>170</v>
      </c>
      <c r="B35" s="176"/>
      <c r="C35" s="176" t="s">
        <v>137</v>
      </c>
      <c r="D35" s="174" t="s">
        <v>171</v>
      </c>
      <c r="E35" s="154">
        <v>263873</v>
      </c>
      <c r="F35" s="154">
        <v>263873</v>
      </c>
      <c r="G35" s="154">
        <v>0</v>
      </c>
      <c r="H35" s="154">
        <v>0</v>
      </c>
      <c r="I35" s="154">
        <v>0</v>
      </c>
      <c r="J35" s="154">
        <v>0</v>
      </c>
    </row>
    <row r="36" ht="19.5" customHeight="1" spans="1:10">
      <c r="A36" s="153" t="s">
        <v>172</v>
      </c>
      <c r="B36" s="153"/>
      <c r="C36" s="153"/>
      <c r="D36" s="153" t="s">
        <v>173</v>
      </c>
      <c r="E36" s="154">
        <v>263873</v>
      </c>
      <c r="F36" s="154">
        <v>263873</v>
      </c>
      <c r="G36" s="154">
        <v>0</v>
      </c>
      <c r="H36" s="154">
        <v>0</v>
      </c>
      <c r="I36" s="154">
        <v>0</v>
      </c>
      <c r="J36" s="154">
        <v>0</v>
      </c>
    </row>
    <row r="37" ht="19.5" customHeight="1" spans="1:10">
      <c r="A37" s="153" t="s">
        <v>184</v>
      </c>
      <c r="B37" s="153"/>
      <c r="C37" s="153"/>
      <c r="D37" s="153"/>
      <c r="E37" s="153"/>
      <c r="F37" s="153"/>
      <c r="G37" s="153"/>
      <c r="H37" s="153"/>
      <c r="I37" s="153"/>
      <c r="J37" s="153"/>
    </row>
  </sheetData>
  <mergeCells count="4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J37"/>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0"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63" t="s">
        <v>185</v>
      </c>
    </row>
    <row r="2" ht="14.25" spans="9:9">
      <c r="I2" s="159" t="s">
        <v>186</v>
      </c>
    </row>
    <row r="3" ht="14.25" spans="1:9">
      <c r="A3" s="159" t="s">
        <v>2</v>
      </c>
      <c r="I3" s="159" t="s">
        <v>3</v>
      </c>
    </row>
    <row r="4" ht="19.5" customHeight="1" spans="1:9">
      <c r="A4" s="164" t="s">
        <v>187</v>
      </c>
      <c r="B4" s="164"/>
      <c r="C4" s="164"/>
      <c r="D4" s="164" t="s">
        <v>188</v>
      </c>
      <c r="E4" s="164"/>
      <c r="F4" s="164"/>
      <c r="G4" s="164"/>
      <c r="H4" s="164"/>
      <c r="I4" s="164"/>
    </row>
    <row r="5" ht="19.5" customHeight="1" spans="1:9">
      <c r="A5" s="160" t="s">
        <v>189</v>
      </c>
      <c r="B5" s="160" t="s">
        <v>7</v>
      </c>
      <c r="C5" s="160" t="s">
        <v>190</v>
      </c>
      <c r="D5" s="160" t="s">
        <v>191</v>
      </c>
      <c r="E5" s="160" t="s">
        <v>7</v>
      </c>
      <c r="F5" s="164" t="s">
        <v>128</v>
      </c>
      <c r="G5" s="160" t="s">
        <v>192</v>
      </c>
      <c r="H5" s="160" t="s">
        <v>193</v>
      </c>
      <c r="I5" s="160" t="s">
        <v>194</v>
      </c>
    </row>
    <row r="6" ht="19.5" customHeight="1" spans="1:9">
      <c r="A6" s="160"/>
      <c r="B6" s="160"/>
      <c r="C6" s="160"/>
      <c r="D6" s="160"/>
      <c r="E6" s="160"/>
      <c r="F6" s="164" t="s">
        <v>123</v>
      </c>
      <c r="G6" s="160" t="s">
        <v>192</v>
      </c>
      <c r="H6" s="160"/>
      <c r="I6" s="160"/>
    </row>
    <row r="7" ht="19.5" customHeight="1" spans="1:9">
      <c r="A7" s="164" t="s">
        <v>195</v>
      </c>
      <c r="B7" s="164"/>
      <c r="C7" s="164" t="s">
        <v>11</v>
      </c>
      <c r="D7" s="164" t="s">
        <v>195</v>
      </c>
      <c r="E7" s="164"/>
      <c r="F7" s="164" t="s">
        <v>12</v>
      </c>
      <c r="G7" s="164" t="s">
        <v>20</v>
      </c>
      <c r="H7" s="164" t="s">
        <v>24</v>
      </c>
      <c r="I7" s="164" t="s">
        <v>28</v>
      </c>
    </row>
    <row r="8" ht="19.5" customHeight="1" spans="1:9">
      <c r="A8" s="165" t="s">
        <v>196</v>
      </c>
      <c r="B8" s="164" t="s">
        <v>11</v>
      </c>
      <c r="C8" s="154">
        <v>12333762.32</v>
      </c>
      <c r="D8" s="165" t="s">
        <v>14</v>
      </c>
      <c r="E8" s="164" t="s">
        <v>22</v>
      </c>
      <c r="F8" s="154">
        <v>0</v>
      </c>
      <c r="G8" s="154">
        <v>0</v>
      </c>
      <c r="H8" s="154">
        <v>0</v>
      </c>
      <c r="I8" s="154">
        <v>0</v>
      </c>
    </row>
    <row r="9" ht="19.5" customHeight="1" spans="1:9">
      <c r="A9" s="165" t="s">
        <v>197</v>
      </c>
      <c r="B9" s="164" t="s">
        <v>12</v>
      </c>
      <c r="C9" s="154">
        <v>0</v>
      </c>
      <c r="D9" s="165" t="s">
        <v>17</v>
      </c>
      <c r="E9" s="164" t="s">
        <v>26</v>
      </c>
      <c r="F9" s="154">
        <v>0</v>
      </c>
      <c r="G9" s="154">
        <v>0</v>
      </c>
      <c r="H9" s="154">
        <v>0</v>
      </c>
      <c r="I9" s="154">
        <v>0</v>
      </c>
    </row>
    <row r="10" ht="19.5" customHeight="1" spans="1:9">
      <c r="A10" s="165" t="s">
        <v>198</v>
      </c>
      <c r="B10" s="164" t="s">
        <v>20</v>
      </c>
      <c r="C10" s="154">
        <v>0</v>
      </c>
      <c r="D10" s="165" t="s">
        <v>21</v>
      </c>
      <c r="E10" s="164" t="s">
        <v>30</v>
      </c>
      <c r="F10" s="154">
        <v>0</v>
      </c>
      <c r="G10" s="154">
        <v>0</v>
      </c>
      <c r="H10" s="154">
        <v>0</v>
      </c>
      <c r="I10" s="154">
        <v>0</v>
      </c>
    </row>
    <row r="11" ht="19.5" customHeight="1" spans="1:9">
      <c r="A11" s="165"/>
      <c r="B11" s="164" t="s">
        <v>24</v>
      </c>
      <c r="C11" s="167"/>
      <c r="D11" s="165" t="s">
        <v>25</v>
      </c>
      <c r="E11" s="164" t="s">
        <v>34</v>
      </c>
      <c r="F11" s="154">
        <v>0</v>
      </c>
      <c r="G11" s="154">
        <v>0</v>
      </c>
      <c r="H11" s="154">
        <v>0</v>
      </c>
      <c r="I11" s="154">
        <v>0</v>
      </c>
    </row>
    <row r="12" ht="19.5" customHeight="1" spans="1:9">
      <c r="A12" s="165"/>
      <c r="B12" s="164" t="s">
        <v>28</v>
      </c>
      <c r="C12" s="167"/>
      <c r="D12" s="165" t="s">
        <v>29</v>
      </c>
      <c r="E12" s="164" t="s">
        <v>38</v>
      </c>
      <c r="F12" s="154">
        <v>0</v>
      </c>
      <c r="G12" s="154">
        <v>0</v>
      </c>
      <c r="H12" s="154">
        <v>0</v>
      </c>
      <c r="I12" s="154">
        <v>0</v>
      </c>
    </row>
    <row r="13" ht="19.5" customHeight="1" spans="1:9">
      <c r="A13" s="165"/>
      <c r="B13" s="164" t="s">
        <v>32</v>
      </c>
      <c r="C13" s="167"/>
      <c r="D13" s="165" t="s">
        <v>33</v>
      </c>
      <c r="E13" s="164" t="s">
        <v>42</v>
      </c>
      <c r="F13" s="154">
        <v>3704000.65</v>
      </c>
      <c r="G13" s="154">
        <v>3704000.65</v>
      </c>
      <c r="H13" s="154">
        <v>0</v>
      </c>
      <c r="I13" s="154">
        <v>0</v>
      </c>
    </row>
    <row r="14" ht="19.5" customHeight="1" spans="1:9">
      <c r="A14" s="165"/>
      <c r="B14" s="164" t="s">
        <v>36</v>
      </c>
      <c r="C14" s="167"/>
      <c r="D14" s="165" t="s">
        <v>37</v>
      </c>
      <c r="E14" s="164" t="s">
        <v>45</v>
      </c>
      <c r="F14" s="154">
        <v>0</v>
      </c>
      <c r="G14" s="154">
        <v>0</v>
      </c>
      <c r="H14" s="154">
        <v>0</v>
      </c>
      <c r="I14" s="154">
        <v>0</v>
      </c>
    </row>
    <row r="15" ht="19.5" customHeight="1" spans="1:9">
      <c r="A15" s="165"/>
      <c r="B15" s="164" t="s">
        <v>40</v>
      </c>
      <c r="C15" s="167"/>
      <c r="D15" s="165" t="s">
        <v>41</v>
      </c>
      <c r="E15" s="164" t="s">
        <v>48</v>
      </c>
      <c r="F15" s="154">
        <v>417878.72</v>
      </c>
      <c r="G15" s="154">
        <v>417878.72</v>
      </c>
      <c r="H15" s="154">
        <v>0</v>
      </c>
      <c r="I15" s="154">
        <v>0</v>
      </c>
    </row>
    <row r="16" ht="19.5" customHeight="1" spans="1:9">
      <c r="A16" s="165"/>
      <c r="B16" s="164" t="s">
        <v>43</v>
      </c>
      <c r="C16" s="167"/>
      <c r="D16" s="165" t="s">
        <v>44</v>
      </c>
      <c r="E16" s="164" t="s">
        <v>51</v>
      </c>
      <c r="F16" s="154">
        <v>258009.95</v>
      </c>
      <c r="G16" s="154">
        <v>258009.95</v>
      </c>
      <c r="H16" s="154">
        <v>0</v>
      </c>
      <c r="I16" s="154">
        <v>0</v>
      </c>
    </row>
    <row r="17" ht="19.5" customHeight="1" spans="1:9">
      <c r="A17" s="165"/>
      <c r="B17" s="164" t="s">
        <v>46</v>
      </c>
      <c r="C17" s="167"/>
      <c r="D17" s="165" t="s">
        <v>47</v>
      </c>
      <c r="E17" s="164" t="s">
        <v>54</v>
      </c>
      <c r="F17" s="154">
        <v>0</v>
      </c>
      <c r="G17" s="154">
        <v>0</v>
      </c>
      <c r="H17" s="154">
        <v>0</v>
      </c>
      <c r="I17" s="154">
        <v>0</v>
      </c>
    </row>
    <row r="18" ht="19.5" customHeight="1" spans="1:9">
      <c r="A18" s="165"/>
      <c r="B18" s="164" t="s">
        <v>49</v>
      </c>
      <c r="C18" s="167"/>
      <c r="D18" s="165" t="s">
        <v>50</v>
      </c>
      <c r="E18" s="164" t="s">
        <v>57</v>
      </c>
      <c r="F18" s="154">
        <v>0</v>
      </c>
      <c r="G18" s="154">
        <v>0</v>
      </c>
      <c r="H18" s="154">
        <v>0</v>
      </c>
      <c r="I18" s="154">
        <v>0</v>
      </c>
    </row>
    <row r="19" ht="19.5" customHeight="1" spans="1:9">
      <c r="A19" s="165"/>
      <c r="B19" s="164" t="s">
        <v>52</v>
      </c>
      <c r="C19" s="167"/>
      <c r="D19" s="165" t="s">
        <v>53</v>
      </c>
      <c r="E19" s="164" t="s">
        <v>60</v>
      </c>
      <c r="F19" s="154">
        <v>0</v>
      </c>
      <c r="G19" s="154">
        <v>0</v>
      </c>
      <c r="H19" s="154">
        <v>0</v>
      </c>
      <c r="I19" s="154">
        <v>0</v>
      </c>
    </row>
    <row r="20" ht="19.5" customHeight="1" spans="1:9">
      <c r="A20" s="165"/>
      <c r="B20" s="164" t="s">
        <v>55</v>
      </c>
      <c r="C20" s="167"/>
      <c r="D20" s="165" t="s">
        <v>56</v>
      </c>
      <c r="E20" s="164" t="s">
        <v>63</v>
      </c>
      <c r="F20" s="154">
        <v>0</v>
      </c>
      <c r="G20" s="154">
        <v>0</v>
      </c>
      <c r="H20" s="154">
        <v>0</v>
      </c>
      <c r="I20" s="154">
        <v>0</v>
      </c>
    </row>
    <row r="21" ht="19.5" customHeight="1" spans="1:9">
      <c r="A21" s="165"/>
      <c r="B21" s="164" t="s">
        <v>58</v>
      </c>
      <c r="C21" s="167"/>
      <c r="D21" s="165" t="s">
        <v>59</v>
      </c>
      <c r="E21" s="164" t="s">
        <v>66</v>
      </c>
      <c r="F21" s="154">
        <v>7690000</v>
      </c>
      <c r="G21" s="154">
        <v>7690000</v>
      </c>
      <c r="H21" s="154">
        <v>0</v>
      </c>
      <c r="I21" s="154">
        <v>0</v>
      </c>
    </row>
    <row r="22" ht="19.5" customHeight="1" spans="1:9">
      <c r="A22" s="165"/>
      <c r="B22" s="164" t="s">
        <v>61</v>
      </c>
      <c r="C22" s="167"/>
      <c r="D22" s="165" t="s">
        <v>62</v>
      </c>
      <c r="E22" s="164" t="s">
        <v>69</v>
      </c>
      <c r="F22" s="154">
        <v>0</v>
      </c>
      <c r="G22" s="154">
        <v>0</v>
      </c>
      <c r="H22" s="154">
        <v>0</v>
      </c>
      <c r="I22" s="154">
        <v>0</v>
      </c>
    </row>
    <row r="23" ht="19.5" customHeight="1" spans="1:9">
      <c r="A23" s="165"/>
      <c r="B23" s="164" t="s">
        <v>64</v>
      </c>
      <c r="C23" s="167"/>
      <c r="D23" s="165" t="s">
        <v>65</v>
      </c>
      <c r="E23" s="164" t="s">
        <v>72</v>
      </c>
      <c r="F23" s="154">
        <v>0</v>
      </c>
      <c r="G23" s="154">
        <v>0</v>
      </c>
      <c r="H23" s="154">
        <v>0</v>
      </c>
      <c r="I23" s="154">
        <v>0</v>
      </c>
    </row>
    <row r="24" ht="19.5" customHeight="1" spans="1:9">
      <c r="A24" s="165"/>
      <c r="B24" s="164" t="s">
        <v>67</v>
      </c>
      <c r="C24" s="167"/>
      <c r="D24" s="165" t="s">
        <v>68</v>
      </c>
      <c r="E24" s="164" t="s">
        <v>75</v>
      </c>
      <c r="F24" s="154">
        <v>0</v>
      </c>
      <c r="G24" s="154">
        <v>0</v>
      </c>
      <c r="H24" s="154">
        <v>0</v>
      </c>
      <c r="I24" s="154">
        <v>0</v>
      </c>
    </row>
    <row r="25" ht="19.5" customHeight="1" spans="1:9">
      <c r="A25" s="165"/>
      <c r="B25" s="164" t="s">
        <v>70</v>
      </c>
      <c r="C25" s="167"/>
      <c r="D25" s="165" t="s">
        <v>71</v>
      </c>
      <c r="E25" s="164" t="s">
        <v>78</v>
      </c>
      <c r="F25" s="154">
        <v>0</v>
      </c>
      <c r="G25" s="154">
        <v>0</v>
      </c>
      <c r="H25" s="154">
        <v>0</v>
      </c>
      <c r="I25" s="154">
        <v>0</v>
      </c>
    </row>
    <row r="26" ht="19.5" customHeight="1" spans="1:9">
      <c r="A26" s="165"/>
      <c r="B26" s="164" t="s">
        <v>73</v>
      </c>
      <c r="C26" s="167"/>
      <c r="D26" s="165" t="s">
        <v>74</v>
      </c>
      <c r="E26" s="164" t="s">
        <v>81</v>
      </c>
      <c r="F26" s="154">
        <v>263873</v>
      </c>
      <c r="G26" s="154">
        <v>263873</v>
      </c>
      <c r="H26" s="154">
        <v>0</v>
      </c>
      <c r="I26" s="154">
        <v>0</v>
      </c>
    </row>
    <row r="27" ht="19.5" customHeight="1" spans="1:9">
      <c r="A27" s="165"/>
      <c r="B27" s="164" t="s">
        <v>76</v>
      </c>
      <c r="C27" s="167"/>
      <c r="D27" s="165" t="s">
        <v>77</v>
      </c>
      <c r="E27" s="164" t="s">
        <v>84</v>
      </c>
      <c r="F27" s="154">
        <v>0</v>
      </c>
      <c r="G27" s="154">
        <v>0</v>
      </c>
      <c r="H27" s="154">
        <v>0</v>
      </c>
      <c r="I27" s="154">
        <v>0</v>
      </c>
    </row>
    <row r="28" ht="19.5" customHeight="1" spans="1:9">
      <c r="A28" s="165"/>
      <c r="B28" s="164" t="s">
        <v>79</v>
      </c>
      <c r="C28" s="167"/>
      <c r="D28" s="165" t="s">
        <v>80</v>
      </c>
      <c r="E28" s="164" t="s">
        <v>87</v>
      </c>
      <c r="F28" s="154">
        <v>0</v>
      </c>
      <c r="G28" s="154">
        <v>0</v>
      </c>
      <c r="H28" s="154">
        <v>0</v>
      </c>
      <c r="I28" s="154">
        <v>0</v>
      </c>
    </row>
    <row r="29" ht="19.5" customHeight="1" spans="1:9">
      <c r="A29" s="165"/>
      <c r="B29" s="164" t="s">
        <v>82</v>
      </c>
      <c r="C29" s="167"/>
      <c r="D29" s="165" t="s">
        <v>83</v>
      </c>
      <c r="E29" s="164" t="s">
        <v>90</v>
      </c>
      <c r="F29" s="154">
        <v>0</v>
      </c>
      <c r="G29" s="154">
        <v>0</v>
      </c>
      <c r="H29" s="154">
        <v>0</v>
      </c>
      <c r="I29" s="154">
        <v>0</v>
      </c>
    </row>
    <row r="30" ht="19.5" customHeight="1" spans="1:9">
      <c r="A30" s="165"/>
      <c r="B30" s="164" t="s">
        <v>85</v>
      </c>
      <c r="C30" s="167"/>
      <c r="D30" s="165" t="s">
        <v>86</v>
      </c>
      <c r="E30" s="164" t="s">
        <v>93</v>
      </c>
      <c r="F30" s="154">
        <v>0</v>
      </c>
      <c r="G30" s="154">
        <v>0</v>
      </c>
      <c r="H30" s="154">
        <v>0</v>
      </c>
      <c r="I30" s="154">
        <v>0</v>
      </c>
    </row>
    <row r="31" ht="19.5" customHeight="1" spans="1:9">
      <c r="A31" s="165"/>
      <c r="B31" s="164" t="s">
        <v>88</v>
      </c>
      <c r="C31" s="167"/>
      <c r="D31" s="165" t="s">
        <v>89</v>
      </c>
      <c r="E31" s="164" t="s">
        <v>96</v>
      </c>
      <c r="F31" s="154">
        <v>0</v>
      </c>
      <c r="G31" s="154">
        <v>0</v>
      </c>
      <c r="H31" s="154">
        <v>0</v>
      </c>
      <c r="I31" s="154">
        <v>0</v>
      </c>
    </row>
    <row r="32" ht="19.5" customHeight="1" spans="1:9">
      <c r="A32" s="165"/>
      <c r="B32" s="164" t="s">
        <v>91</v>
      </c>
      <c r="C32" s="167"/>
      <c r="D32" s="165" t="s">
        <v>92</v>
      </c>
      <c r="E32" s="164" t="s">
        <v>100</v>
      </c>
      <c r="F32" s="154">
        <v>0</v>
      </c>
      <c r="G32" s="154">
        <v>0</v>
      </c>
      <c r="H32" s="154">
        <v>0</v>
      </c>
      <c r="I32" s="154">
        <v>0</v>
      </c>
    </row>
    <row r="33" ht="19.5" customHeight="1" spans="1:9">
      <c r="A33" s="165"/>
      <c r="B33" s="164" t="s">
        <v>94</v>
      </c>
      <c r="C33" s="167"/>
      <c r="D33" s="165" t="s">
        <v>95</v>
      </c>
      <c r="E33" s="164" t="s">
        <v>104</v>
      </c>
      <c r="F33" s="154">
        <v>0</v>
      </c>
      <c r="G33" s="154">
        <v>0</v>
      </c>
      <c r="H33" s="154">
        <v>0</v>
      </c>
      <c r="I33" s="154">
        <v>0</v>
      </c>
    </row>
    <row r="34" ht="19.5" customHeight="1" spans="1:9">
      <c r="A34" s="164" t="s">
        <v>97</v>
      </c>
      <c r="B34" s="164" t="s">
        <v>98</v>
      </c>
      <c r="C34" s="154">
        <v>12333762.32</v>
      </c>
      <c r="D34" s="164" t="s">
        <v>99</v>
      </c>
      <c r="E34" s="164" t="s">
        <v>108</v>
      </c>
      <c r="F34" s="154">
        <v>12333762.32</v>
      </c>
      <c r="G34" s="154">
        <v>12333762.32</v>
      </c>
      <c r="H34" s="154">
        <v>0</v>
      </c>
      <c r="I34" s="154">
        <v>0</v>
      </c>
    </row>
    <row r="35" ht="19.5" customHeight="1" spans="1:9">
      <c r="A35" s="165" t="s">
        <v>199</v>
      </c>
      <c r="B35" s="164" t="s">
        <v>102</v>
      </c>
      <c r="C35" s="154">
        <v>2178.83</v>
      </c>
      <c r="D35" s="165" t="s">
        <v>200</v>
      </c>
      <c r="E35" s="164" t="s">
        <v>111</v>
      </c>
      <c r="F35" s="154">
        <v>2178.83</v>
      </c>
      <c r="G35" s="154">
        <v>2178.83</v>
      </c>
      <c r="H35" s="154">
        <v>0</v>
      </c>
      <c r="I35" s="154">
        <v>0</v>
      </c>
    </row>
    <row r="36" ht="19.5" customHeight="1" spans="1:9">
      <c r="A36" s="165" t="s">
        <v>196</v>
      </c>
      <c r="B36" s="164" t="s">
        <v>106</v>
      </c>
      <c r="C36" s="154">
        <v>2178.83</v>
      </c>
      <c r="D36" s="165"/>
      <c r="E36" s="164" t="s">
        <v>201</v>
      </c>
      <c r="F36" s="167"/>
      <c r="G36" s="167"/>
      <c r="H36" s="167"/>
      <c r="I36" s="167"/>
    </row>
    <row r="37" ht="19.5" customHeight="1" spans="1:9">
      <c r="A37" s="165" t="s">
        <v>197</v>
      </c>
      <c r="B37" s="164" t="s">
        <v>110</v>
      </c>
      <c r="C37" s="154">
        <v>0</v>
      </c>
      <c r="D37" s="164"/>
      <c r="E37" s="164" t="s">
        <v>202</v>
      </c>
      <c r="F37" s="167"/>
      <c r="G37" s="167"/>
      <c r="H37" s="167"/>
      <c r="I37" s="167"/>
    </row>
    <row r="38" ht="19.5" customHeight="1" spans="1:9">
      <c r="A38" s="165" t="s">
        <v>198</v>
      </c>
      <c r="B38" s="164" t="s">
        <v>15</v>
      </c>
      <c r="C38" s="154">
        <v>0</v>
      </c>
      <c r="D38" s="165"/>
      <c r="E38" s="164" t="s">
        <v>203</v>
      </c>
      <c r="F38" s="167"/>
      <c r="G38" s="167"/>
      <c r="H38" s="167"/>
      <c r="I38" s="167"/>
    </row>
    <row r="39" ht="19.5" customHeight="1" spans="1:9">
      <c r="A39" s="164" t="s">
        <v>109</v>
      </c>
      <c r="B39" s="164" t="s">
        <v>18</v>
      </c>
      <c r="C39" s="154">
        <v>12335941.15</v>
      </c>
      <c r="D39" s="164" t="s">
        <v>109</v>
      </c>
      <c r="E39" s="164" t="s">
        <v>204</v>
      </c>
      <c r="F39" s="154">
        <v>12335941.15</v>
      </c>
      <c r="G39" s="154">
        <v>12335941.15</v>
      </c>
      <c r="H39" s="154">
        <v>0</v>
      </c>
      <c r="I39" s="154">
        <v>0</v>
      </c>
    </row>
    <row r="40" ht="19.5" customHeight="1" spans="1:9">
      <c r="A40" s="153" t="s">
        <v>205</v>
      </c>
      <c r="B40" s="153"/>
      <c r="C40" s="153"/>
      <c r="D40" s="153"/>
      <c r="E40" s="153"/>
      <c r="F40" s="153"/>
      <c r="G40" s="153"/>
      <c r="H40" s="153"/>
      <c r="I40" s="153"/>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2"/>
  <sheetViews>
    <sheetView workbookViewId="0">
      <pane xSplit="4" ySplit="9" topLeftCell="E10" activePane="bottomRight" state="frozen"/>
      <selection/>
      <selection pane="topRight"/>
      <selection pane="bottomLeft"/>
      <selection pane="bottomRight" activeCell="A10" sqref="$A10:$XFD10"/>
    </sheetView>
  </sheetViews>
  <sheetFormatPr defaultColWidth="9" defaultRowHeight="13.5"/>
  <cols>
    <col min="1" max="3" width="2.75" customWidth="1"/>
    <col min="4" max="4" width="31.75" customWidth="1"/>
    <col min="5" max="6" width="14" customWidth="1"/>
    <col min="7" max="7" width="16.75" customWidth="1"/>
    <col min="8"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63" t="s">
        <v>206</v>
      </c>
    </row>
    <row r="2" ht="14.25" spans="20:20">
      <c r="T2" s="159" t="s">
        <v>207</v>
      </c>
    </row>
    <row r="3" ht="14.25" spans="1:20">
      <c r="A3" s="159" t="s">
        <v>2</v>
      </c>
      <c r="T3" s="159" t="s">
        <v>3</v>
      </c>
    </row>
    <row r="4" ht="19.5" customHeight="1" spans="1:20">
      <c r="A4" s="160" t="s">
        <v>6</v>
      </c>
      <c r="B4" s="160"/>
      <c r="C4" s="160"/>
      <c r="D4" s="160"/>
      <c r="E4" s="160" t="s">
        <v>105</v>
      </c>
      <c r="F4" s="160"/>
      <c r="G4" s="160"/>
      <c r="H4" s="160" t="s">
        <v>208</v>
      </c>
      <c r="I4" s="160"/>
      <c r="J4" s="160"/>
      <c r="K4" s="160" t="s">
        <v>209</v>
      </c>
      <c r="L4" s="160"/>
      <c r="M4" s="160"/>
      <c r="N4" s="160"/>
      <c r="O4" s="160"/>
      <c r="P4" s="160" t="s">
        <v>107</v>
      </c>
      <c r="Q4" s="160"/>
      <c r="R4" s="160"/>
      <c r="S4" s="160"/>
      <c r="T4" s="160"/>
    </row>
    <row r="5" ht="19.5" customHeight="1" spans="1:20">
      <c r="A5" s="160" t="s">
        <v>121</v>
      </c>
      <c r="B5" s="160"/>
      <c r="C5" s="160"/>
      <c r="D5" s="160" t="s">
        <v>122</v>
      </c>
      <c r="E5" s="160" t="s">
        <v>128</v>
      </c>
      <c r="F5" s="160" t="s">
        <v>210</v>
      </c>
      <c r="G5" s="160" t="s">
        <v>211</v>
      </c>
      <c r="H5" s="160" t="s">
        <v>128</v>
      </c>
      <c r="I5" s="160" t="s">
        <v>177</v>
      </c>
      <c r="J5" s="160" t="s">
        <v>178</v>
      </c>
      <c r="K5" s="160" t="s">
        <v>128</v>
      </c>
      <c r="L5" s="160" t="s">
        <v>177</v>
      </c>
      <c r="M5" s="160"/>
      <c r="N5" s="160" t="s">
        <v>177</v>
      </c>
      <c r="O5" s="160" t="s">
        <v>178</v>
      </c>
      <c r="P5" s="160" t="s">
        <v>128</v>
      </c>
      <c r="Q5" s="160" t="s">
        <v>210</v>
      </c>
      <c r="R5" s="160" t="s">
        <v>211</v>
      </c>
      <c r="S5" s="160" t="s">
        <v>211</v>
      </c>
      <c r="T5" s="160"/>
    </row>
    <row r="6" ht="19.5" customHeight="1" spans="1:20">
      <c r="A6" s="160"/>
      <c r="B6" s="160"/>
      <c r="C6" s="160"/>
      <c r="D6" s="160"/>
      <c r="E6" s="160"/>
      <c r="F6" s="160"/>
      <c r="G6" s="160" t="s">
        <v>123</v>
      </c>
      <c r="H6" s="160"/>
      <c r="I6" s="160" t="s">
        <v>212</v>
      </c>
      <c r="J6" s="160" t="s">
        <v>123</v>
      </c>
      <c r="K6" s="160"/>
      <c r="L6" s="160" t="s">
        <v>123</v>
      </c>
      <c r="M6" s="160" t="s">
        <v>213</v>
      </c>
      <c r="N6" s="160" t="s">
        <v>212</v>
      </c>
      <c r="O6" s="160" t="s">
        <v>123</v>
      </c>
      <c r="P6" s="160"/>
      <c r="Q6" s="160"/>
      <c r="R6" s="160" t="s">
        <v>123</v>
      </c>
      <c r="S6" s="160" t="s">
        <v>214</v>
      </c>
      <c r="T6" s="160" t="s">
        <v>215</v>
      </c>
    </row>
    <row r="7" ht="19.5" customHeight="1" spans="1:20">
      <c r="A7" s="160"/>
      <c r="B7" s="160"/>
      <c r="C7" s="160"/>
      <c r="D7" s="160"/>
      <c r="E7" s="160"/>
      <c r="F7" s="160"/>
      <c r="G7" s="160"/>
      <c r="H7" s="160"/>
      <c r="I7" s="160"/>
      <c r="J7" s="160"/>
      <c r="K7" s="160"/>
      <c r="L7" s="160"/>
      <c r="M7" s="160"/>
      <c r="N7" s="160"/>
      <c r="O7" s="160"/>
      <c r="P7" s="160"/>
      <c r="Q7" s="160"/>
      <c r="R7" s="160"/>
      <c r="S7" s="160"/>
      <c r="T7" s="160"/>
    </row>
    <row r="8" ht="19.5" customHeight="1" spans="1:20">
      <c r="A8" s="160" t="s">
        <v>125</v>
      </c>
      <c r="B8" s="160" t="s">
        <v>126</v>
      </c>
      <c r="C8" s="160" t="s">
        <v>127</v>
      </c>
      <c r="D8" s="160" t="s">
        <v>10</v>
      </c>
      <c r="E8" s="164" t="s">
        <v>11</v>
      </c>
      <c r="F8" s="164" t="s">
        <v>12</v>
      </c>
      <c r="G8" s="164" t="s">
        <v>20</v>
      </c>
      <c r="H8" s="164" t="s">
        <v>24</v>
      </c>
      <c r="I8" s="164" t="s">
        <v>28</v>
      </c>
      <c r="J8" s="164" t="s">
        <v>32</v>
      </c>
      <c r="K8" s="164" t="s">
        <v>36</v>
      </c>
      <c r="L8" s="164" t="s">
        <v>40</v>
      </c>
      <c r="M8" s="164" t="s">
        <v>43</v>
      </c>
      <c r="N8" s="164" t="s">
        <v>46</v>
      </c>
      <c r="O8" s="164" t="s">
        <v>49</v>
      </c>
      <c r="P8" s="164" t="s">
        <v>52</v>
      </c>
      <c r="Q8" s="164" t="s">
        <v>55</v>
      </c>
      <c r="R8" s="164" t="s">
        <v>58</v>
      </c>
      <c r="S8" s="164" t="s">
        <v>61</v>
      </c>
      <c r="T8" s="164" t="s">
        <v>64</v>
      </c>
    </row>
    <row r="9" ht="19.5" customHeight="1" spans="1:20">
      <c r="A9" s="160"/>
      <c r="B9" s="160"/>
      <c r="C9" s="160"/>
      <c r="D9" s="160" t="s">
        <v>128</v>
      </c>
      <c r="E9" s="154">
        <v>2178.83</v>
      </c>
      <c r="F9" s="154">
        <v>2178.83</v>
      </c>
      <c r="G9" s="154">
        <v>0</v>
      </c>
      <c r="H9" s="154">
        <v>12333762.32</v>
      </c>
      <c r="I9" s="154">
        <v>3646769.76</v>
      </c>
      <c r="J9" s="154">
        <v>8686992.56</v>
      </c>
      <c r="K9" s="154">
        <v>12333762.32</v>
      </c>
      <c r="L9" s="154">
        <v>3646769.76</v>
      </c>
      <c r="M9" s="154">
        <v>3404076.41</v>
      </c>
      <c r="N9" s="154">
        <v>242693.35</v>
      </c>
      <c r="O9" s="154">
        <v>8686992.56</v>
      </c>
      <c r="P9" s="154">
        <v>2178.83</v>
      </c>
      <c r="Q9" s="154">
        <v>2178.83</v>
      </c>
      <c r="R9" s="154">
        <v>0</v>
      </c>
      <c r="S9" s="154">
        <v>0</v>
      </c>
      <c r="T9" s="154">
        <v>0</v>
      </c>
    </row>
    <row r="10" ht="19.5" customHeight="1" spans="1:20">
      <c r="A10" s="171">
        <v>206</v>
      </c>
      <c r="B10" s="172"/>
      <c r="C10" s="173"/>
      <c r="D10" s="174" t="s">
        <v>132</v>
      </c>
      <c r="E10" s="154">
        <v>2178.83</v>
      </c>
      <c r="F10" s="154">
        <v>2178.83</v>
      </c>
      <c r="G10" s="154">
        <v>0</v>
      </c>
      <c r="H10" s="154">
        <f>H13+H12</f>
        <v>3704000.65</v>
      </c>
      <c r="I10" s="154">
        <v>2707008.09</v>
      </c>
      <c r="J10" s="154">
        <f>J12+J14</f>
        <v>996992.56</v>
      </c>
      <c r="K10" s="154">
        <f>K13+K11</f>
        <v>3704000.65</v>
      </c>
      <c r="L10" s="154">
        <f t="shared" ref="L10:Q10" si="0">L13+L11</f>
        <v>2707008.09</v>
      </c>
      <c r="M10" s="154">
        <f t="shared" si="0"/>
        <v>2476314.74</v>
      </c>
      <c r="N10" s="154">
        <f t="shared" si="0"/>
        <v>230693.35</v>
      </c>
      <c r="O10" s="154">
        <f t="shared" si="0"/>
        <v>996992.56</v>
      </c>
      <c r="P10" s="154">
        <f t="shared" si="0"/>
        <v>2178.83</v>
      </c>
      <c r="Q10" s="154">
        <f t="shared" si="0"/>
        <v>2178.83</v>
      </c>
      <c r="R10" s="154">
        <v>0</v>
      </c>
      <c r="S10" s="154">
        <v>0</v>
      </c>
      <c r="T10" s="154">
        <v>0</v>
      </c>
    </row>
    <row r="11" ht="19.5" customHeight="1" spans="1:20">
      <c r="A11" s="171">
        <v>20601</v>
      </c>
      <c r="B11" s="172"/>
      <c r="C11" s="173"/>
      <c r="D11" s="174" t="s">
        <v>133</v>
      </c>
      <c r="E11" s="154">
        <v>2178.83</v>
      </c>
      <c r="F11" s="154">
        <v>2178.83</v>
      </c>
      <c r="G11" s="154">
        <v>0</v>
      </c>
      <c r="H11" s="154">
        <v>2717508.09</v>
      </c>
      <c r="I11" s="154">
        <v>2707008.09</v>
      </c>
      <c r="J11" s="154">
        <v>10500</v>
      </c>
      <c r="K11" s="154">
        <v>2717508.09</v>
      </c>
      <c r="L11" s="154">
        <v>2707008.09</v>
      </c>
      <c r="M11" s="154">
        <v>2476314.74</v>
      </c>
      <c r="N11" s="154">
        <v>230693.35</v>
      </c>
      <c r="O11" s="154">
        <v>10500</v>
      </c>
      <c r="P11" s="154">
        <v>2178.83</v>
      </c>
      <c r="Q11" s="154">
        <v>2178.83</v>
      </c>
      <c r="R11" s="154">
        <v>0</v>
      </c>
      <c r="S11" s="154">
        <v>0</v>
      </c>
      <c r="T11" s="154">
        <v>0</v>
      </c>
    </row>
    <row r="12" ht="19.5" customHeight="1" spans="1:20">
      <c r="A12" s="153" t="s">
        <v>134</v>
      </c>
      <c r="B12" s="153"/>
      <c r="C12" s="153"/>
      <c r="D12" s="153" t="s">
        <v>135</v>
      </c>
      <c r="E12" s="154">
        <v>2178.83</v>
      </c>
      <c r="F12" s="154">
        <v>2178.83</v>
      </c>
      <c r="G12" s="154">
        <v>0</v>
      </c>
      <c r="H12" s="154">
        <v>2717508.09</v>
      </c>
      <c r="I12" s="154">
        <v>2707008.09</v>
      </c>
      <c r="J12" s="154">
        <v>10500</v>
      </c>
      <c r="K12" s="154">
        <v>2717508.09</v>
      </c>
      <c r="L12" s="154">
        <v>2707008.09</v>
      </c>
      <c r="M12" s="154">
        <v>2476314.74</v>
      </c>
      <c r="N12" s="154">
        <v>230693.35</v>
      </c>
      <c r="O12" s="154">
        <v>10500</v>
      </c>
      <c r="P12" s="154">
        <v>2178.83</v>
      </c>
      <c r="Q12" s="154">
        <v>2178.83</v>
      </c>
      <c r="R12" s="154">
        <v>0</v>
      </c>
      <c r="S12" s="154">
        <v>0</v>
      </c>
      <c r="T12" s="154">
        <v>0</v>
      </c>
    </row>
    <row r="13" ht="19.5" customHeight="1" spans="1:20">
      <c r="A13" s="175" t="s">
        <v>136</v>
      </c>
      <c r="B13" s="176"/>
      <c r="C13" s="176" t="s">
        <v>137</v>
      </c>
      <c r="D13" s="174" t="s">
        <v>138</v>
      </c>
      <c r="E13" s="154">
        <v>0</v>
      </c>
      <c r="F13" s="154">
        <v>0</v>
      </c>
      <c r="G13" s="154">
        <v>0</v>
      </c>
      <c r="H13" s="154">
        <v>986492.56</v>
      </c>
      <c r="I13" s="154">
        <v>0</v>
      </c>
      <c r="J13" s="154">
        <v>986492.56</v>
      </c>
      <c r="K13" s="154">
        <v>986492.56</v>
      </c>
      <c r="L13" s="154">
        <v>0</v>
      </c>
      <c r="M13" s="154">
        <v>0</v>
      </c>
      <c r="N13" s="154">
        <v>0</v>
      </c>
      <c r="O13" s="154">
        <v>986492.56</v>
      </c>
      <c r="P13" s="154">
        <v>0</v>
      </c>
      <c r="Q13" s="154">
        <v>0</v>
      </c>
      <c r="R13" s="154">
        <v>0</v>
      </c>
      <c r="S13" s="154">
        <v>0</v>
      </c>
      <c r="T13" s="154">
        <v>0</v>
      </c>
    </row>
    <row r="14" ht="19.5" customHeight="1" spans="1:20">
      <c r="A14" s="153" t="s">
        <v>139</v>
      </c>
      <c r="B14" s="153"/>
      <c r="C14" s="153"/>
      <c r="D14" s="153" t="s">
        <v>138</v>
      </c>
      <c r="E14" s="154">
        <v>0</v>
      </c>
      <c r="F14" s="154">
        <v>0</v>
      </c>
      <c r="G14" s="154">
        <v>0</v>
      </c>
      <c r="H14" s="154">
        <v>986492.56</v>
      </c>
      <c r="I14" s="154">
        <v>0</v>
      </c>
      <c r="J14" s="154">
        <v>986492.56</v>
      </c>
      <c r="K14" s="154">
        <v>986492.56</v>
      </c>
      <c r="L14" s="154">
        <v>0</v>
      </c>
      <c r="M14" s="154">
        <v>0</v>
      </c>
      <c r="N14" s="154">
        <v>0</v>
      </c>
      <c r="O14" s="154">
        <v>986492.56</v>
      </c>
      <c r="P14" s="154">
        <v>0</v>
      </c>
      <c r="Q14" s="154">
        <v>0</v>
      </c>
      <c r="R14" s="154">
        <v>0</v>
      </c>
      <c r="S14" s="154">
        <v>0</v>
      </c>
      <c r="T14" s="154">
        <v>0</v>
      </c>
    </row>
    <row r="15" ht="19.5" customHeight="1" spans="1:20">
      <c r="A15" s="175" t="s">
        <v>140</v>
      </c>
      <c r="B15" s="176"/>
      <c r="C15" s="176" t="s">
        <v>137</v>
      </c>
      <c r="D15" s="174" t="s">
        <v>141</v>
      </c>
      <c r="E15" s="154">
        <v>0</v>
      </c>
      <c r="F15" s="154">
        <v>0</v>
      </c>
      <c r="G15" s="154">
        <v>0</v>
      </c>
      <c r="H15" s="154">
        <f>H16</f>
        <v>417878.72</v>
      </c>
      <c r="I15" s="154">
        <f t="shared" ref="I15:O15" si="1">I16</f>
        <v>417878.72</v>
      </c>
      <c r="J15" s="154">
        <f t="shared" si="1"/>
        <v>0</v>
      </c>
      <c r="K15" s="154">
        <f t="shared" si="1"/>
        <v>417878.72</v>
      </c>
      <c r="L15" s="154">
        <f t="shared" si="1"/>
        <v>417878.72</v>
      </c>
      <c r="M15" s="154">
        <f t="shared" si="1"/>
        <v>405878.72</v>
      </c>
      <c r="N15" s="154">
        <f t="shared" si="1"/>
        <v>12000</v>
      </c>
      <c r="O15" s="154">
        <f t="shared" si="1"/>
        <v>0</v>
      </c>
      <c r="P15" s="154">
        <v>0</v>
      </c>
      <c r="Q15" s="154">
        <v>0</v>
      </c>
      <c r="R15" s="154">
        <v>0</v>
      </c>
      <c r="S15" s="154">
        <v>0</v>
      </c>
      <c r="T15" s="154">
        <v>0</v>
      </c>
    </row>
    <row r="16" ht="19.5" customHeight="1" spans="1:20">
      <c r="A16" s="175" t="s">
        <v>142</v>
      </c>
      <c r="B16" s="176"/>
      <c r="C16" s="176" t="s">
        <v>137</v>
      </c>
      <c r="D16" s="174" t="s">
        <v>143</v>
      </c>
      <c r="E16" s="154">
        <v>0</v>
      </c>
      <c r="F16" s="154">
        <v>0</v>
      </c>
      <c r="G16" s="154">
        <v>0</v>
      </c>
      <c r="H16" s="154">
        <f>H17+H18</f>
        <v>417878.72</v>
      </c>
      <c r="I16" s="154">
        <f t="shared" ref="I16:O16" si="2">I17+I18</f>
        <v>417878.72</v>
      </c>
      <c r="J16" s="154">
        <f t="shared" si="2"/>
        <v>0</v>
      </c>
      <c r="K16" s="154">
        <f t="shared" si="2"/>
        <v>417878.72</v>
      </c>
      <c r="L16" s="154">
        <f t="shared" si="2"/>
        <v>417878.72</v>
      </c>
      <c r="M16" s="154">
        <f t="shared" si="2"/>
        <v>405878.72</v>
      </c>
      <c r="N16" s="154">
        <f t="shared" si="2"/>
        <v>12000</v>
      </c>
      <c r="O16" s="154">
        <f t="shared" si="2"/>
        <v>0</v>
      </c>
      <c r="P16" s="154">
        <v>0</v>
      </c>
      <c r="Q16" s="154">
        <v>0</v>
      </c>
      <c r="R16" s="154">
        <v>0</v>
      </c>
      <c r="S16" s="154">
        <v>0</v>
      </c>
      <c r="T16" s="154">
        <v>0</v>
      </c>
    </row>
    <row r="17" ht="19.5" customHeight="1" spans="1:20">
      <c r="A17" s="153" t="s">
        <v>144</v>
      </c>
      <c r="B17" s="153"/>
      <c r="C17" s="153"/>
      <c r="D17" s="153" t="s">
        <v>145</v>
      </c>
      <c r="E17" s="154">
        <v>0</v>
      </c>
      <c r="F17" s="154">
        <v>0</v>
      </c>
      <c r="G17" s="154">
        <v>0</v>
      </c>
      <c r="H17" s="154">
        <v>138000</v>
      </c>
      <c r="I17" s="154">
        <v>138000</v>
      </c>
      <c r="J17" s="154">
        <v>0</v>
      </c>
      <c r="K17" s="154">
        <v>138000</v>
      </c>
      <c r="L17" s="154">
        <v>138000</v>
      </c>
      <c r="M17" s="154">
        <v>126000</v>
      </c>
      <c r="N17" s="154">
        <v>12000</v>
      </c>
      <c r="O17" s="154">
        <v>0</v>
      </c>
      <c r="P17" s="154">
        <v>0</v>
      </c>
      <c r="Q17" s="154">
        <v>0</v>
      </c>
      <c r="R17" s="154">
        <v>0</v>
      </c>
      <c r="S17" s="154">
        <v>0</v>
      </c>
      <c r="T17" s="154">
        <v>0</v>
      </c>
    </row>
    <row r="18" ht="19.5" customHeight="1" spans="1:20">
      <c r="A18" s="153" t="s">
        <v>146</v>
      </c>
      <c r="B18" s="153"/>
      <c r="C18" s="153"/>
      <c r="D18" s="153" t="s">
        <v>147</v>
      </c>
      <c r="E18" s="154">
        <v>0</v>
      </c>
      <c r="F18" s="154">
        <v>0</v>
      </c>
      <c r="G18" s="154">
        <v>0</v>
      </c>
      <c r="H18" s="154">
        <v>279878.72</v>
      </c>
      <c r="I18" s="154">
        <v>279878.72</v>
      </c>
      <c r="J18" s="154">
        <v>0</v>
      </c>
      <c r="K18" s="154">
        <v>279878.72</v>
      </c>
      <c r="L18" s="154">
        <v>279878.72</v>
      </c>
      <c r="M18" s="154">
        <v>279878.72</v>
      </c>
      <c r="N18" s="154">
        <v>0</v>
      </c>
      <c r="O18" s="154">
        <v>0</v>
      </c>
      <c r="P18" s="154">
        <v>0</v>
      </c>
      <c r="Q18" s="154">
        <v>0</v>
      </c>
      <c r="R18" s="154">
        <v>0</v>
      </c>
      <c r="S18" s="154">
        <v>0</v>
      </c>
      <c r="T18" s="154">
        <v>0</v>
      </c>
    </row>
    <row r="19" ht="19.5" customHeight="1" spans="1:20">
      <c r="A19" s="175" t="s">
        <v>148</v>
      </c>
      <c r="B19" s="176"/>
      <c r="C19" s="176" t="s">
        <v>137</v>
      </c>
      <c r="D19" s="174" t="s">
        <v>149</v>
      </c>
      <c r="E19" s="154">
        <v>0</v>
      </c>
      <c r="F19" s="154">
        <v>0</v>
      </c>
      <c r="G19" s="154">
        <v>0</v>
      </c>
      <c r="H19" s="154">
        <f>H20</f>
        <v>258009.95</v>
      </c>
      <c r="I19" s="154">
        <f t="shared" ref="I19:N19" si="3">I20</f>
        <v>258009.95</v>
      </c>
      <c r="J19" s="154">
        <f t="shared" si="3"/>
        <v>0</v>
      </c>
      <c r="K19" s="154">
        <f t="shared" si="3"/>
        <v>258009.95</v>
      </c>
      <c r="L19" s="154">
        <f t="shared" si="3"/>
        <v>258009.95</v>
      </c>
      <c r="M19" s="154">
        <f t="shared" si="3"/>
        <v>258009.95</v>
      </c>
      <c r="N19" s="154">
        <f t="shared" si="3"/>
        <v>0</v>
      </c>
      <c r="O19" s="154">
        <v>0</v>
      </c>
      <c r="P19" s="154">
        <v>0</v>
      </c>
      <c r="Q19" s="154">
        <v>0</v>
      </c>
      <c r="R19" s="154">
        <v>0</v>
      </c>
      <c r="S19" s="154">
        <v>0</v>
      </c>
      <c r="T19" s="154">
        <v>0</v>
      </c>
    </row>
    <row r="20" ht="19.5" customHeight="1" spans="1:20">
      <c r="A20" s="175" t="s">
        <v>150</v>
      </c>
      <c r="B20" s="176"/>
      <c r="C20" s="176" t="s">
        <v>137</v>
      </c>
      <c r="D20" s="174" t="s">
        <v>151</v>
      </c>
      <c r="E20" s="154">
        <v>0</v>
      </c>
      <c r="F20" s="154">
        <v>0</v>
      </c>
      <c r="G20" s="154">
        <v>0</v>
      </c>
      <c r="H20" s="154">
        <f>H21+H22+H23</f>
        <v>258009.95</v>
      </c>
      <c r="I20" s="154">
        <f t="shared" ref="I20:O20" si="4">I21+I22+I23</f>
        <v>258009.95</v>
      </c>
      <c r="J20" s="154">
        <f t="shared" si="4"/>
        <v>0</v>
      </c>
      <c r="K20" s="154">
        <f t="shared" si="4"/>
        <v>258009.95</v>
      </c>
      <c r="L20" s="154">
        <f t="shared" si="4"/>
        <v>258009.95</v>
      </c>
      <c r="M20" s="154">
        <f t="shared" si="4"/>
        <v>258009.95</v>
      </c>
      <c r="N20" s="154">
        <f t="shared" si="4"/>
        <v>0</v>
      </c>
      <c r="O20" s="154">
        <f t="shared" si="4"/>
        <v>0</v>
      </c>
      <c r="P20" s="154">
        <v>0</v>
      </c>
      <c r="Q20" s="154">
        <v>0</v>
      </c>
      <c r="R20" s="154">
        <v>0</v>
      </c>
      <c r="S20" s="154">
        <v>0</v>
      </c>
      <c r="T20" s="154">
        <v>0</v>
      </c>
    </row>
    <row r="21" ht="19.5" customHeight="1" spans="1:20">
      <c r="A21" s="153" t="s">
        <v>152</v>
      </c>
      <c r="B21" s="153"/>
      <c r="C21" s="153"/>
      <c r="D21" s="153" t="s">
        <v>153</v>
      </c>
      <c r="E21" s="154">
        <v>0</v>
      </c>
      <c r="F21" s="154">
        <v>0</v>
      </c>
      <c r="G21" s="154">
        <v>0</v>
      </c>
      <c r="H21" s="154">
        <v>137374.72</v>
      </c>
      <c r="I21" s="154">
        <v>137374.72</v>
      </c>
      <c r="J21" s="154">
        <v>0</v>
      </c>
      <c r="K21" s="154">
        <v>137374.72</v>
      </c>
      <c r="L21" s="154">
        <v>137374.72</v>
      </c>
      <c r="M21" s="154">
        <v>137374.72</v>
      </c>
      <c r="N21" s="154">
        <v>0</v>
      </c>
      <c r="O21" s="154">
        <v>0</v>
      </c>
      <c r="P21" s="154">
        <v>0</v>
      </c>
      <c r="Q21" s="154">
        <v>0</v>
      </c>
      <c r="R21" s="154">
        <v>0</v>
      </c>
      <c r="S21" s="154">
        <v>0</v>
      </c>
      <c r="T21" s="154">
        <v>0</v>
      </c>
    </row>
    <row r="22" ht="19.5" customHeight="1" spans="1:20">
      <c r="A22" s="153" t="s">
        <v>154</v>
      </c>
      <c r="B22" s="153"/>
      <c r="C22" s="153"/>
      <c r="D22" s="153" t="s">
        <v>155</v>
      </c>
      <c r="E22" s="154">
        <v>0</v>
      </c>
      <c r="F22" s="154">
        <v>0</v>
      </c>
      <c r="G22" s="154">
        <v>0</v>
      </c>
      <c r="H22" s="154">
        <v>107178.91</v>
      </c>
      <c r="I22" s="154">
        <v>107178.91</v>
      </c>
      <c r="J22" s="154">
        <v>0</v>
      </c>
      <c r="K22" s="154">
        <v>107178.91</v>
      </c>
      <c r="L22" s="154">
        <v>107178.91</v>
      </c>
      <c r="M22" s="154">
        <v>107178.91</v>
      </c>
      <c r="N22" s="154">
        <v>0</v>
      </c>
      <c r="O22" s="154">
        <v>0</v>
      </c>
      <c r="P22" s="154">
        <v>0</v>
      </c>
      <c r="Q22" s="154">
        <v>0</v>
      </c>
      <c r="R22" s="154">
        <v>0</v>
      </c>
      <c r="S22" s="154">
        <v>0</v>
      </c>
      <c r="T22" s="154">
        <v>0</v>
      </c>
    </row>
    <row r="23" ht="19.5" customHeight="1" spans="1:20">
      <c r="A23" s="153" t="s">
        <v>156</v>
      </c>
      <c r="B23" s="153"/>
      <c r="C23" s="153"/>
      <c r="D23" s="153" t="s">
        <v>157</v>
      </c>
      <c r="E23" s="154">
        <v>0</v>
      </c>
      <c r="F23" s="154">
        <v>0</v>
      </c>
      <c r="G23" s="154">
        <v>0</v>
      </c>
      <c r="H23" s="154">
        <v>13456.32</v>
      </c>
      <c r="I23" s="154">
        <v>13456.32</v>
      </c>
      <c r="J23" s="154">
        <v>0</v>
      </c>
      <c r="K23" s="154">
        <v>13456.32</v>
      </c>
      <c r="L23" s="154">
        <v>13456.32</v>
      </c>
      <c r="M23" s="154">
        <v>13456.32</v>
      </c>
      <c r="N23" s="154">
        <v>0</v>
      </c>
      <c r="O23" s="154">
        <v>0</v>
      </c>
      <c r="P23" s="154">
        <v>0</v>
      </c>
      <c r="Q23" s="154">
        <v>0</v>
      </c>
      <c r="R23" s="154">
        <v>0</v>
      </c>
      <c r="S23" s="154">
        <v>0</v>
      </c>
      <c r="T23" s="154">
        <v>0</v>
      </c>
    </row>
    <row r="24" ht="19.5" customHeight="1" spans="1:20">
      <c r="A24" s="175" t="s">
        <v>158</v>
      </c>
      <c r="B24" s="176"/>
      <c r="C24" s="176" t="s">
        <v>137</v>
      </c>
      <c r="D24" s="174" t="s">
        <v>159</v>
      </c>
      <c r="E24" s="154">
        <v>0</v>
      </c>
      <c r="F24" s="154">
        <v>0</v>
      </c>
      <c r="G24" s="154">
        <v>0</v>
      </c>
      <c r="H24" s="154">
        <f>H25+H27</f>
        <v>7690000</v>
      </c>
      <c r="I24" s="154">
        <f t="shared" ref="I24:O24" si="5">I25+I27</f>
        <v>0</v>
      </c>
      <c r="J24" s="154">
        <f t="shared" si="5"/>
        <v>7690000</v>
      </c>
      <c r="K24" s="154">
        <f t="shared" si="5"/>
        <v>7690000</v>
      </c>
      <c r="L24" s="154">
        <f t="shared" si="5"/>
        <v>0</v>
      </c>
      <c r="M24" s="154">
        <f t="shared" si="5"/>
        <v>0</v>
      </c>
      <c r="N24" s="154">
        <f t="shared" si="5"/>
        <v>0</v>
      </c>
      <c r="O24" s="154">
        <f t="shared" si="5"/>
        <v>7690000</v>
      </c>
      <c r="P24" s="154">
        <v>0</v>
      </c>
      <c r="Q24" s="154">
        <v>0</v>
      </c>
      <c r="R24" s="154">
        <v>0</v>
      </c>
      <c r="S24" s="154">
        <v>0</v>
      </c>
      <c r="T24" s="154">
        <v>0</v>
      </c>
    </row>
    <row r="25" ht="19.5" customHeight="1" spans="1:20">
      <c r="A25" s="175" t="s">
        <v>160</v>
      </c>
      <c r="B25" s="176"/>
      <c r="C25" s="176" t="s">
        <v>137</v>
      </c>
      <c r="D25" s="174" t="s">
        <v>161</v>
      </c>
      <c r="E25" s="154">
        <v>0</v>
      </c>
      <c r="F25" s="154">
        <v>0</v>
      </c>
      <c r="G25" s="154">
        <v>0</v>
      </c>
      <c r="H25" s="154">
        <v>1400000</v>
      </c>
      <c r="I25" s="154">
        <v>0</v>
      </c>
      <c r="J25" s="154">
        <v>1400000</v>
      </c>
      <c r="K25" s="154">
        <v>1400000</v>
      </c>
      <c r="L25" s="154">
        <v>0</v>
      </c>
      <c r="M25" s="154">
        <v>0</v>
      </c>
      <c r="N25" s="154">
        <v>0</v>
      </c>
      <c r="O25" s="154">
        <v>1400000</v>
      </c>
      <c r="P25" s="154">
        <v>0</v>
      </c>
      <c r="Q25" s="154">
        <v>0</v>
      </c>
      <c r="R25" s="154">
        <v>0</v>
      </c>
      <c r="S25" s="154">
        <v>0</v>
      </c>
      <c r="T25" s="154">
        <v>0</v>
      </c>
    </row>
    <row r="26" ht="19.5" customHeight="1" spans="1:20">
      <c r="A26" s="153" t="s">
        <v>162</v>
      </c>
      <c r="B26" s="153"/>
      <c r="C26" s="153"/>
      <c r="D26" s="153" t="s">
        <v>163</v>
      </c>
      <c r="E26" s="154">
        <v>0</v>
      </c>
      <c r="F26" s="154">
        <v>0</v>
      </c>
      <c r="G26" s="154">
        <v>0</v>
      </c>
      <c r="H26" s="154">
        <v>1400000</v>
      </c>
      <c r="I26" s="154">
        <v>0</v>
      </c>
      <c r="J26" s="154">
        <v>1400000</v>
      </c>
      <c r="K26" s="154">
        <v>1400000</v>
      </c>
      <c r="L26" s="154">
        <v>0</v>
      </c>
      <c r="M26" s="154">
        <v>0</v>
      </c>
      <c r="N26" s="154">
        <v>0</v>
      </c>
      <c r="O26" s="154">
        <v>1400000</v>
      </c>
      <c r="P26" s="154">
        <v>0</v>
      </c>
      <c r="Q26" s="154">
        <v>0</v>
      </c>
      <c r="R26" s="154">
        <v>0</v>
      </c>
      <c r="S26" s="154">
        <v>0</v>
      </c>
      <c r="T26" s="154">
        <v>0</v>
      </c>
    </row>
    <row r="27" ht="19.5" customHeight="1" spans="1:20">
      <c r="A27" s="175" t="s">
        <v>164</v>
      </c>
      <c r="B27" s="176"/>
      <c r="C27" s="176" t="s">
        <v>137</v>
      </c>
      <c r="D27" s="174" t="s">
        <v>165</v>
      </c>
      <c r="E27" s="154">
        <v>0</v>
      </c>
      <c r="F27" s="154">
        <v>0</v>
      </c>
      <c r="G27" s="154">
        <v>0</v>
      </c>
      <c r="H27" s="154">
        <v>6290000</v>
      </c>
      <c r="I27" s="154">
        <v>0</v>
      </c>
      <c r="J27" s="154">
        <v>6290000</v>
      </c>
      <c r="K27" s="154">
        <v>6290000</v>
      </c>
      <c r="L27" s="154">
        <v>0</v>
      </c>
      <c r="M27" s="154">
        <v>0</v>
      </c>
      <c r="N27" s="154">
        <v>0</v>
      </c>
      <c r="O27" s="154">
        <v>6290000</v>
      </c>
      <c r="P27" s="154">
        <v>0</v>
      </c>
      <c r="Q27" s="154">
        <v>0</v>
      </c>
      <c r="R27" s="154">
        <v>0</v>
      </c>
      <c r="S27" s="154">
        <v>0</v>
      </c>
      <c r="T27" s="154">
        <v>0</v>
      </c>
    </row>
    <row r="28" ht="19.5" customHeight="1" spans="1:20">
      <c r="A28" s="153" t="s">
        <v>166</v>
      </c>
      <c r="B28" s="153"/>
      <c r="C28" s="153"/>
      <c r="D28" s="153" t="s">
        <v>167</v>
      </c>
      <c r="E28" s="154">
        <v>0</v>
      </c>
      <c r="F28" s="154">
        <v>0</v>
      </c>
      <c r="G28" s="154">
        <v>0</v>
      </c>
      <c r="H28" s="154">
        <v>6290000</v>
      </c>
      <c r="I28" s="154">
        <v>0</v>
      </c>
      <c r="J28" s="154">
        <v>6290000</v>
      </c>
      <c r="K28" s="154">
        <v>6290000</v>
      </c>
      <c r="L28" s="154">
        <v>0</v>
      </c>
      <c r="M28" s="154">
        <v>0</v>
      </c>
      <c r="N28" s="154">
        <v>0</v>
      </c>
      <c r="O28" s="154">
        <v>6290000</v>
      </c>
      <c r="P28" s="154">
        <v>0</v>
      </c>
      <c r="Q28" s="154">
        <v>0</v>
      </c>
      <c r="R28" s="154">
        <v>0</v>
      </c>
      <c r="S28" s="154">
        <v>0</v>
      </c>
      <c r="T28" s="154">
        <v>0</v>
      </c>
    </row>
    <row r="29" ht="19.5" customHeight="1" spans="1:20">
      <c r="A29" s="175" t="s">
        <v>168</v>
      </c>
      <c r="B29" s="176"/>
      <c r="C29" s="176" t="s">
        <v>137</v>
      </c>
      <c r="D29" s="174" t="s">
        <v>169</v>
      </c>
      <c r="E29" s="154">
        <v>0</v>
      </c>
      <c r="F29" s="154">
        <v>0</v>
      </c>
      <c r="G29" s="154">
        <v>0</v>
      </c>
      <c r="H29" s="154">
        <v>263873</v>
      </c>
      <c r="I29" s="154">
        <v>263873</v>
      </c>
      <c r="J29" s="154">
        <v>0</v>
      </c>
      <c r="K29" s="154">
        <v>263873</v>
      </c>
      <c r="L29" s="154">
        <v>263873</v>
      </c>
      <c r="M29" s="154">
        <v>263873</v>
      </c>
      <c r="N29" s="154">
        <v>0</v>
      </c>
      <c r="O29" s="154">
        <v>0</v>
      </c>
      <c r="P29" s="154">
        <v>0</v>
      </c>
      <c r="Q29" s="154">
        <v>0</v>
      </c>
      <c r="R29" s="154">
        <v>0</v>
      </c>
      <c r="S29" s="154">
        <v>0</v>
      </c>
      <c r="T29" s="154">
        <v>0</v>
      </c>
    </row>
    <row r="30" ht="19.5" customHeight="1" spans="1:20">
      <c r="A30" s="175" t="s">
        <v>170</v>
      </c>
      <c r="B30" s="176"/>
      <c r="C30" s="176" t="s">
        <v>137</v>
      </c>
      <c r="D30" s="174" t="s">
        <v>171</v>
      </c>
      <c r="E30" s="154">
        <v>0</v>
      </c>
      <c r="F30" s="154">
        <v>0</v>
      </c>
      <c r="G30" s="154">
        <v>0</v>
      </c>
      <c r="H30" s="154">
        <v>263873</v>
      </c>
      <c r="I30" s="154">
        <v>263873</v>
      </c>
      <c r="J30" s="154">
        <v>0</v>
      </c>
      <c r="K30" s="154">
        <v>263873</v>
      </c>
      <c r="L30" s="154">
        <v>263873</v>
      </c>
      <c r="M30" s="154">
        <v>263873</v>
      </c>
      <c r="N30" s="154">
        <v>0</v>
      </c>
      <c r="O30" s="154">
        <v>0</v>
      </c>
      <c r="P30" s="154">
        <v>0</v>
      </c>
      <c r="Q30" s="154">
        <v>0</v>
      </c>
      <c r="R30" s="154">
        <v>0</v>
      </c>
      <c r="S30" s="154">
        <v>0</v>
      </c>
      <c r="T30" s="154">
        <v>0</v>
      </c>
    </row>
    <row r="31" ht="19.5" customHeight="1" spans="1:20">
      <c r="A31" s="153" t="s">
        <v>172</v>
      </c>
      <c r="B31" s="153"/>
      <c r="C31" s="153"/>
      <c r="D31" s="153" t="s">
        <v>173</v>
      </c>
      <c r="E31" s="154">
        <v>0</v>
      </c>
      <c r="F31" s="154">
        <v>0</v>
      </c>
      <c r="G31" s="154">
        <v>0</v>
      </c>
      <c r="H31" s="154">
        <v>263873</v>
      </c>
      <c r="I31" s="154">
        <v>263873</v>
      </c>
      <c r="J31" s="154">
        <v>0</v>
      </c>
      <c r="K31" s="154">
        <v>263873</v>
      </c>
      <c r="L31" s="154">
        <v>263873</v>
      </c>
      <c r="M31" s="154">
        <v>263873</v>
      </c>
      <c r="N31" s="154">
        <v>0</v>
      </c>
      <c r="O31" s="154">
        <v>0</v>
      </c>
      <c r="P31" s="154">
        <v>0</v>
      </c>
      <c r="Q31" s="154">
        <v>0</v>
      </c>
      <c r="R31" s="154">
        <v>0</v>
      </c>
      <c r="S31" s="154">
        <v>0</v>
      </c>
      <c r="T31" s="154">
        <v>0</v>
      </c>
    </row>
    <row r="32" ht="19.5" customHeight="1" spans="1:20">
      <c r="A32" s="153" t="s">
        <v>216</v>
      </c>
      <c r="B32" s="153"/>
      <c r="C32" s="153"/>
      <c r="D32" s="153"/>
      <c r="E32" s="153"/>
      <c r="F32" s="153"/>
      <c r="G32" s="153"/>
      <c r="H32" s="153"/>
      <c r="I32" s="153"/>
      <c r="J32" s="153"/>
      <c r="K32" s="153"/>
      <c r="L32" s="153"/>
      <c r="M32" s="153"/>
      <c r="N32" s="153"/>
      <c r="O32" s="153"/>
      <c r="P32" s="153"/>
      <c r="Q32" s="153"/>
      <c r="R32" s="153"/>
      <c r="S32" s="153"/>
      <c r="T32" s="153"/>
    </row>
  </sheetData>
  <mergeCells count="51">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T3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63" t="s">
        <v>217</v>
      </c>
    </row>
    <row r="2" spans="9:9">
      <c r="I2" s="151" t="s">
        <v>218</v>
      </c>
    </row>
    <row r="3" spans="1:9">
      <c r="A3" s="151" t="s">
        <v>2</v>
      </c>
      <c r="I3" s="151" t="s">
        <v>3</v>
      </c>
    </row>
    <row r="4" ht="19.5" customHeight="1" spans="1:9">
      <c r="A4" s="160" t="s">
        <v>213</v>
      </c>
      <c r="B4" s="160"/>
      <c r="C4" s="160"/>
      <c r="D4" s="160" t="s">
        <v>212</v>
      </c>
      <c r="E4" s="160"/>
      <c r="F4" s="160"/>
      <c r="G4" s="160"/>
      <c r="H4" s="160"/>
      <c r="I4" s="160"/>
    </row>
    <row r="5" ht="19.5" customHeight="1" spans="1:9">
      <c r="A5" s="160" t="s">
        <v>219</v>
      </c>
      <c r="B5" s="160" t="s">
        <v>122</v>
      </c>
      <c r="C5" s="160" t="s">
        <v>8</v>
      </c>
      <c r="D5" s="160" t="s">
        <v>219</v>
      </c>
      <c r="E5" s="160" t="s">
        <v>122</v>
      </c>
      <c r="F5" s="160" t="s">
        <v>8</v>
      </c>
      <c r="G5" s="160" t="s">
        <v>219</v>
      </c>
      <c r="H5" s="160" t="s">
        <v>122</v>
      </c>
      <c r="I5" s="160" t="s">
        <v>8</v>
      </c>
    </row>
    <row r="6" ht="19.5" customHeight="1" spans="1:9">
      <c r="A6" s="160"/>
      <c r="B6" s="160"/>
      <c r="C6" s="160"/>
      <c r="D6" s="160"/>
      <c r="E6" s="160"/>
      <c r="F6" s="160"/>
      <c r="G6" s="160"/>
      <c r="H6" s="160"/>
      <c r="I6" s="160"/>
    </row>
    <row r="7" ht="19.5" customHeight="1" spans="1:9">
      <c r="A7" s="165" t="s">
        <v>220</v>
      </c>
      <c r="B7" s="165" t="s">
        <v>221</v>
      </c>
      <c r="C7" s="154">
        <v>3197739.41</v>
      </c>
      <c r="D7" s="165" t="s">
        <v>222</v>
      </c>
      <c r="E7" s="165" t="s">
        <v>223</v>
      </c>
      <c r="F7" s="154">
        <v>242693.35</v>
      </c>
      <c r="G7" s="165" t="s">
        <v>224</v>
      </c>
      <c r="H7" s="165" t="s">
        <v>225</v>
      </c>
      <c r="I7" s="154">
        <v>0</v>
      </c>
    </row>
    <row r="8" ht="19.5" customHeight="1" spans="1:9">
      <c r="A8" s="165" t="s">
        <v>226</v>
      </c>
      <c r="B8" s="165" t="s">
        <v>227</v>
      </c>
      <c r="C8" s="154">
        <v>617574</v>
      </c>
      <c r="D8" s="165" t="s">
        <v>228</v>
      </c>
      <c r="E8" s="165" t="s">
        <v>229</v>
      </c>
      <c r="F8" s="154">
        <v>15447.2</v>
      </c>
      <c r="G8" s="165" t="s">
        <v>230</v>
      </c>
      <c r="H8" s="165" t="s">
        <v>231</v>
      </c>
      <c r="I8" s="154">
        <v>0</v>
      </c>
    </row>
    <row r="9" ht="19.5" customHeight="1" spans="1:9">
      <c r="A9" s="165" t="s">
        <v>232</v>
      </c>
      <c r="B9" s="165" t="s">
        <v>233</v>
      </c>
      <c r="C9" s="154">
        <v>943443</v>
      </c>
      <c r="D9" s="165" t="s">
        <v>234</v>
      </c>
      <c r="E9" s="165" t="s">
        <v>235</v>
      </c>
      <c r="F9" s="154">
        <v>0</v>
      </c>
      <c r="G9" s="165" t="s">
        <v>236</v>
      </c>
      <c r="H9" s="165" t="s">
        <v>237</v>
      </c>
      <c r="I9" s="154">
        <v>0</v>
      </c>
    </row>
    <row r="10" ht="19.5" customHeight="1" spans="1:9">
      <c r="A10" s="165" t="s">
        <v>238</v>
      </c>
      <c r="B10" s="165" t="s">
        <v>239</v>
      </c>
      <c r="C10" s="154">
        <v>656652</v>
      </c>
      <c r="D10" s="165" t="s">
        <v>240</v>
      </c>
      <c r="E10" s="165" t="s">
        <v>241</v>
      </c>
      <c r="F10" s="154">
        <v>0</v>
      </c>
      <c r="G10" s="165" t="s">
        <v>242</v>
      </c>
      <c r="H10" s="165" t="s">
        <v>243</v>
      </c>
      <c r="I10" s="154">
        <v>0</v>
      </c>
    </row>
    <row r="11" ht="19.5" customHeight="1" spans="1:9">
      <c r="A11" s="165" t="s">
        <v>244</v>
      </c>
      <c r="B11" s="165" t="s">
        <v>245</v>
      </c>
      <c r="C11" s="154">
        <v>0</v>
      </c>
      <c r="D11" s="165" t="s">
        <v>246</v>
      </c>
      <c r="E11" s="165" t="s">
        <v>247</v>
      </c>
      <c r="F11" s="154">
        <v>0</v>
      </c>
      <c r="G11" s="165" t="s">
        <v>248</v>
      </c>
      <c r="H11" s="165" t="s">
        <v>249</v>
      </c>
      <c r="I11" s="154">
        <v>0</v>
      </c>
    </row>
    <row r="12" ht="19.5" customHeight="1" spans="1:9">
      <c r="A12" s="165" t="s">
        <v>250</v>
      </c>
      <c r="B12" s="165" t="s">
        <v>251</v>
      </c>
      <c r="C12" s="154">
        <v>0</v>
      </c>
      <c r="D12" s="165" t="s">
        <v>252</v>
      </c>
      <c r="E12" s="165" t="s">
        <v>253</v>
      </c>
      <c r="F12" s="154">
        <v>3500</v>
      </c>
      <c r="G12" s="165" t="s">
        <v>254</v>
      </c>
      <c r="H12" s="165" t="s">
        <v>255</v>
      </c>
      <c r="I12" s="154">
        <v>0</v>
      </c>
    </row>
    <row r="13" ht="19.5" customHeight="1" spans="1:9">
      <c r="A13" s="165" t="s">
        <v>256</v>
      </c>
      <c r="B13" s="165" t="s">
        <v>257</v>
      </c>
      <c r="C13" s="154">
        <v>279878.72</v>
      </c>
      <c r="D13" s="165" t="s">
        <v>258</v>
      </c>
      <c r="E13" s="165" t="s">
        <v>259</v>
      </c>
      <c r="F13" s="154">
        <v>0</v>
      </c>
      <c r="G13" s="165" t="s">
        <v>260</v>
      </c>
      <c r="H13" s="165" t="s">
        <v>261</v>
      </c>
      <c r="I13" s="154">
        <v>0</v>
      </c>
    </row>
    <row r="14" ht="19.5" customHeight="1" spans="1:9">
      <c r="A14" s="165" t="s">
        <v>262</v>
      </c>
      <c r="B14" s="165" t="s">
        <v>263</v>
      </c>
      <c r="C14" s="154">
        <v>0</v>
      </c>
      <c r="D14" s="165" t="s">
        <v>264</v>
      </c>
      <c r="E14" s="165" t="s">
        <v>265</v>
      </c>
      <c r="F14" s="154">
        <v>3534.15</v>
      </c>
      <c r="G14" s="165" t="s">
        <v>266</v>
      </c>
      <c r="H14" s="165" t="s">
        <v>267</v>
      </c>
      <c r="I14" s="154">
        <v>0</v>
      </c>
    </row>
    <row r="15" ht="19.5" customHeight="1" spans="1:9">
      <c r="A15" s="165" t="s">
        <v>268</v>
      </c>
      <c r="B15" s="165" t="s">
        <v>269</v>
      </c>
      <c r="C15" s="154">
        <v>137374.72</v>
      </c>
      <c r="D15" s="165" t="s">
        <v>270</v>
      </c>
      <c r="E15" s="165" t="s">
        <v>271</v>
      </c>
      <c r="F15" s="154">
        <v>0</v>
      </c>
      <c r="G15" s="165" t="s">
        <v>272</v>
      </c>
      <c r="H15" s="165" t="s">
        <v>273</v>
      </c>
      <c r="I15" s="154">
        <v>0</v>
      </c>
    </row>
    <row r="16" ht="19.5" customHeight="1" spans="1:9">
      <c r="A16" s="165" t="s">
        <v>274</v>
      </c>
      <c r="B16" s="165" t="s">
        <v>275</v>
      </c>
      <c r="C16" s="154">
        <v>107178.91</v>
      </c>
      <c r="D16" s="165" t="s">
        <v>276</v>
      </c>
      <c r="E16" s="165" t="s">
        <v>277</v>
      </c>
      <c r="F16" s="154">
        <v>0</v>
      </c>
      <c r="G16" s="165" t="s">
        <v>278</v>
      </c>
      <c r="H16" s="165" t="s">
        <v>279</v>
      </c>
      <c r="I16" s="154">
        <v>0</v>
      </c>
    </row>
    <row r="17" ht="19.5" customHeight="1" spans="1:9">
      <c r="A17" s="165" t="s">
        <v>280</v>
      </c>
      <c r="B17" s="165" t="s">
        <v>281</v>
      </c>
      <c r="C17" s="154">
        <v>33035.09</v>
      </c>
      <c r="D17" s="165" t="s">
        <v>282</v>
      </c>
      <c r="E17" s="165" t="s">
        <v>283</v>
      </c>
      <c r="F17" s="154">
        <v>10382</v>
      </c>
      <c r="G17" s="165" t="s">
        <v>284</v>
      </c>
      <c r="H17" s="165" t="s">
        <v>285</v>
      </c>
      <c r="I17" s="154">
        <v>0</v>
      </c>
    </row>
    <row r="18" ht="19.5" customHeight="1" spans="1:9">
      <c r="A18" s="165" t="s">
        <v>286</v>
      </c>
      <c r="B18" s="165" t="s">
        <v>287</v>
      </c>
      <c r="C18" s="154">
        <v>263873</v>
      </c>
      <c r="D18" s="165" t="s">
        <v>288</v>
      </c>
      <c r="E18" s="165" t="s">
        <v>289</v>
      </c>
      <c r="F18" s="154">
        <v>0</v>
      </c>
      <c r="G18" s="165" t="s">
        <v>290</v>
      </c>
      <c r="H18" s="165" t="s">
        <v>291</v>
      </c>
      <c r="I18" s="154">
        <v>0</v>
      </c>
    </row>
    <row r="19" ht="19.5" customHeight="1" spans="1:9">
      <c r="A19" s="165" t="s">
        <v>292</v>
      </c>
      <c r="B19" s="165" t="s">
        <v>293</v>
      </c>
      <c r="C19" s="154">
        <v>0</v>
      </c>
      <c r="D19" s="165" t="s">
        <v>294</v>
      </c>
      <c r="E19" s="165" t="s">
        <v>295</v>
      </c>
      <c r="F19" s="154">
        <v>0</v>
      </c>
      <c r="G19" s="165" t="s">
        <v>296</v>
      </c>
      <c r="H19" s="165" t="s">
        <v>297</v>
      </c>
      <c r="I19" s="154">
        <v>0</v>
      </c>
    </row>
    <row r="20" ht="19.5" customHeight="1" spans="1:9">
      <c r="A20" s="165" t="s">
        <v>298</v>
      </c>
      <c r="B20" s="165" t="s">
        <v>299</v>
      </c>
      <c r="C20" s="154">
        <v>158729.97</v>
      </c>
      <c r="D20" s="165" t="s">
        <v>300</v>
      </c>
      <c r="E20" s="165" t="s">
        <v>301</v>
      </c>
      <c r="F20" s="154">
        <v>10000</v>
      </c>
      <c r="G20" s="165" t="s">
        <v>302</v>
      </c>
      <c r="H20" s="165" t="s">
        <v>303</v>
      </c>
      <c r="I20" s="154">
        <v>0</v>
      </c>
    </row>
    <row r="21" ht="19.5" customHeight="1" spans="1:9">
      <c r="A21" s="165" t="s">
        <v>304</v>
      </c>
      <c r="B21" s="165" t="s">
        <v>305</v>
      </c>
      <c r="C21" s="154">
        <v>206337</v>
      </c>
      <c r="D21" s="165" t="s">
        <v>306</v>
      </c>
      <c r="E21" s="165" t="s">
        <v>307</v>
      </c>
      <c r="F21" s="154">
        <v>0</v>
      </c>
      <c r="G21" s="165" t="s">
        <v>308</v>
      </c>
      <c r="H21" s="165" t="s">
        <v>309</v>
      </c>
      <c r="I21" s="154">
        <v>0</v>
      </c>
    </row>
    <row r="22" ht="19.5" customHeight="1" spans="1:9">
      <c r="A22" s="165" t="s">
        <v>310</v>
      </c>
      <c r="B22" s="165" t="s">
        <v>311</v>
      </c>
      <c r="C22" s="154">
        <v>0</v>
      </c>
      <c r="D22" s="165" t="s">
        <v>312</v>
      </c>
      <c r="E22" s="165" t="s">
        <v>313</v>
      </c>
      <c r="F22" s="154">
        <v>0</v>
      </c>
      <c r="G22" s="165" t="s">
        <v>314</v>
      </c>
      <c r="H22" s="165" t="s">
        <v>315</v>
      </c>
      <c r="I22" s="154">
        <v>0</v>
      </c>
    </row>
    <row r="23" ht="19.5" customHeight="1" spans="1:9">
      <c r="A23" s="165" t="s">
        <v>316</v>
      </c>
      <c r="B23" s="165" t="s">
        <v>317</v>
      </c>
      <c r="C23" s="154">
        <v>0</v>
      </c>
      <c r="D23" s="165" t="s">
        <v>318</v>
      </c>
      <c r="E23" s="165" t="s">
        <v>319</v>
      </c>
      <c r="F23" s="154">
        <v>0</v>
      </c>
      <c r="G23" s="165" t="s">
        <v>320</v>
      </c>
      <c r="H23" s="165" t="s">
        <v>321</v>
      </c>
      <c r="I23" s="154">
        <v>0</v>
      </c>
    </row>
    <row r="24" ht="19.5" customHeight="1" spans="1:9">
      <c r="A24" s="165" t="s">
        <v>322</v>
      </c>
      <c r="B24" s="165" t="s">
        <v>323</v>
      </c>
      <c r="C24" s="154">
        <v>0</v>
      </c>
      <c r="D24" s="165" t="s">
        <v>324</v>
      </c>
      <c r="E24" s="165" t="s">
        <v>325</v>
      </c>
      <c r="F24" s="154">
        <v>0</v>
      </c>
      <c r="G24" s="165" t="s">
        <v>326</v>
      </c>
      <c r="H24" s="165" t="s">
        <v>327</v>
      </c>
      <c r="I24" s="154">
        <v>0</v>
      </c>
    </row>
    <row r="25" ht="19.5" customHeight="1" spans="1:9">
      <c r="A25" s="165" t="s">
        <v>328</v>
      </c>
      <c r="B25" s="165" t="s">
        <v>329</v>
      </c>
      <c r="C25" s="154">
        <v>0</v>
      </c>
      <c r="D25" s="165" t="s">
        <v>330</v>
      </c>
      <c r="E25" s="165" t="s">
        <v>331</v>
      </c>
      <c r="F25" s="154">
        <v>0</v>
      </c>
      <c r="G25" s="165" t="s">
        <v>332</v>
      </c>
      <c r="H25" s="165" t="s">
        <v>333</v>
      </c>
      <c r="I25" s="154">
        <v>0</v>
      </c>
    </row>
    <row r="26" ht="19.5" customHeight="1" spans="1:9">
      <c r="A26" s="165" t="s">
        <v>334</v>
      </c>
      <c r="B26" s="165" t="s">
        <v>335</v>
      </c>
      <c r="C26" s="154">
        <v>166337</v>
      </c>
      <c r="D26" s="165" t="s">
        <v>336</v>
      </c>
      <c r="E26" s="165" t="s">
        <v>337</v>
      </c>
      <c r="F26" s="154">
        <v>0</v>
      </c>
      <c r="G26" s="165" t="s">
        <v>338</v>
      </c>
      <c r="H26" s="165" t="s">
        <v>339</v>
      </c>
      <c r="I26" s="154">
        <v>0</v>
      </c>
    </row>
    <row r="27" ht="19.5" customHeight="1" spans="1:9">
      <c r="A27" s="165" t="s">
        <v>340</v>
      </c>
      <c r="B27" s="165" t="s">
        <v>341</v>
      </c>
      <c r="C27" s="154">
        <v>0</v>
      </c>
      <c r="D27" s="165" t="s">
        <v>342</v>
      </c>
      <c r="E27" s="165" t="s">
        <v>343</v>
      </c>
      <c r="F27" s="154">
        <v>0</v>
      </c>
      <c r="G27" s="165" t="s">
        <v>344</v>
      </c>
      <c r="H27" s="165" t="s">
        <v>345</v>
      </c>
      <c r="I27" s="154">
        <v>0</v>
      </c>
    </row>
    <row r="28" ht="19.5" customHeight="1" spans="1:9">
      <c r="A28" s="165" t="s">
        <v>346</v>
      </c>
      <c r="B28" s="165" t="s">
        <v>347</v>
      </c>
      <c r="C28" s="154">
        <v>0</v>
      </c>
      <c r="D28" s="165" t="s">
        <v>348</v>
      </c>
      <c r="E28" s="165" t="s">
        <v>349</v>
      </c>
      <c r="F28" s="154">
        <v>0</v>
      </c>
      <c r="G28" s="165" t="s">
        <v>350</v>
      </c>
      <c r="H28" s="165" t="s">
        <v>351</v>
      </c>
      <c r="I28" s="154">
        <v>0</v>
      </c>
    </row>
    <row r="29" ht="19.5" customHeight="1" spans="1:9">
      <c r="A29" s="165" t="s">
        <v>352</v>
      </c>
      <c r="B29" s="165" t="s">
        <v>353</v>
      </c>
      <c r="C29" s="154">
        <v>0</v>
      </c>
      <c r="D29" s="165" t="s">
        <v>354</v>
      </c>
      <c r="E29" s="165" t="s">
        <v>355</v>
      </c>
      <c r="F29" s="154">
        <v>12480</v>
      </c>
      <c r="G29" s="153" t="s">
        <v>356</v>
      </c>
      <c r="H29" s="165" t="s">
        <v>357</v>
      </c>
      <c r="I29" s="154">
        <v>0</v>
      </c>
    </row>
    <row r="30" ht="19.5" customHeight="1" spans="1:9">
      <c r="A30" s="165" t="s">
        <v>358</v>
      </c>
      <c r="B30" s="165" t="s">
        <v>359</v>
      </c>
      <c r="C30" s="154">
        <v>0</v>
      </c>
      <c r="D30" s="165" t="s">
        <v>360</v>
      </c>
      <c r="E30" s="165" t="s">
        <v>361</v>
      </c>
      <c r="F30" s="154">
        <v>49800</v>
      </c>
      <c r="G30" s="165" t="s">
        <v>362</v>
      </c>
      <c r="H30" s="165" t="s">
        <v>363</v>
      </c>
      <c r="I30" s="154">
        <v>0</v>
      </c>
    </row>
    <row r="31" ht="19.5" customHeight="1" spans="1:9">
      <c r="A31" s="165" t="s">
        <v>364</v>
      </c>
      <c r="B31" s="165" t="s">
        <v>365</v>
      </c>
      <c r="C31" s="154">
        <v>0</v>
      </c>
      <c r="D31" s="165" t="s">
        <v>366</v>
      </c>
      <c r="E31" s="165" t="s">
        <v>367</v>
      </c>
      <c r="F31" s="154">
        <v>0</v>
      </c>
      <c r="G31" s="165" t="s">
        <v>368</v>
      </c>
      <c r="H31" s="165" t="s">
        <v>369</v>
      </c>
      <c r="I31" s="154">
        <v>0</v>
      </c>
    </row>
    <row r="32" ht="19.5" customHeight="1" spans="1:9">
      <c r="A32" s="165" t="s">
        <v>370</v>
      </c>
      <c r="B32" s="165" t="s">
        <v>371</v>
      </c>
      <c r="C32" s="154">
        <v>0</v>
      </c>
      <c r="D32" s="165" t="s">
        <v>372</v>
      </c>
      <c r="E32" s="165" t="s">
        <v>373</v>
      </c>
      <c r="F32" s="154">
        <v>137550</v>
      </c>
      <c r="G32" s="165" t="s">
        <v>374</v>
      </c>
      <c r="H32" s="165" t="s">
        <v>375</v>
      </c>
      <c r="I32" s="154">
        <v>0</v>
      </c>
    </row>
    <row r="33" ht="19.5" customHeight="1" spans="1:9">
      <c r="A33" s="165" t="s">
        <v>376</v>
      </c>
      <c r="B33" s="165" t="s">
        <v>377</v>
      </c>
      <c r="C33" s="154">
        <v>40000</v>
      </c>
      <c r="D33" s="165" t="s">
        <v>378</v>
      </c>
      <c r="E33" s="165" t="s">
        <v>379</v>
      </c>
      <c r="F33" s="154">
        <v>0</v>
      </c>
      <c r="G33" s="165" t="s">
        <v>380</v>
      </c>
      <c r="H33" s="165" t="s">
        <v>381</v>
      </c>
      <c r="I33" s="154">
        <v>0</v>
      </c>
    </row>
    <row r="34" ht="19.5" customHeight="1" spans="1:9">
      <c r="A34" s="165"/>
      <c r="B34" s="165"/>
      <c r="C34" s="167"/>
      <c r="D34" s="165" t="s">
        <v>382</v>
      </c>
      <c r="E34" s="165" t="s">
        <v>383</v>
      </c>
      <c r="F34" s="154">
        <v>0</v>
      </c>
      <c r="G34" s="165" t="s">
        <v>384</v>
      </c>
      <c r="H34" s="165" t="s">
        <v>385</v>
      </c>
      <c r="I34" s="154">
        <v>0</v>
      </c>
    </row>
    <row r="35" ht="19.5" customHeight="1" spans="1:9">
      <c r="A35" s="165"/>
      <c r="B35" s="165"/>
      <c r="C35" s="167"/>
      <c r="D35" s="165" t="s">
        <v>386</v>
      </c>
      <c r="E35" s="165" t="s">
        <v>387</v>
      </c>
      <c r="F35" s="154">
        <v>0</v>
      </c>
      <c r="G35" s="165" t="s">
        <v>388</v>
      </c>
      <c r="H35" s="165" t="s">
        <v>389</v>
      </c>
      <c r="I35" s="154">
        <v>0</v>
      </c>
    </row>
    <row r="36" ht="19.5" customHeight="1" spans="1:9">
      <c r="A36" s="165"/>
      <c r="B36" s="165"/>
      <c r="C36" s="167"/>
      <c r="D36" s="165" t="s">
        <v>390</v>
      </c>
      <c r="E36" s="165" t="s">
        <v>391</v>
      </c>
      <c r="F36" s="154">
        <v>0</v>
      </c>
      <c r="G36" s="165" t="s">
        <v>392</v>
      </c>
      <c r="H36" s="165" t="s">
        <v>393</v>
      </c>
      <c r="I36" s="154">
        <v>0</v>
      </c>
    </row>
    <row r="37" ht="19.5" customHeight="1" spans="1:9">
      <c r="A37" s="165"/>
      <c r="B37" s="165"/>
      <c r="C37" s="167"/>
      <c r="D37" s="165" t="s">
        <v>394</v>
      </c>
      <c r="E37" s="165" t="s">
        <v>395</v>
      </c>
      <c r="F37" s="154">
        <v>0</v>
      </c>
      <c r="G37" s="165"/>
      <c r="H37" s="165"/>
      <c r="I37" s="167"/>
    </row>
    <row r="38" ht="19.5" customHeight="1" spans="1:9">
      <c r="A38" s="165"/>
      <c r="B38" s="165"/>
      <c r="C38" s="167"/>
      <c r="D38" s="165" t="s">
        <v>396</v>
      </c>
      <c r="E38" s="165" t="s">
        <v>397</v>
      </c>
      <c r="F38" s="154">
        <v>0</v>
      </c>
      <c r="G38" s="165"/>
      <c r="H38" s="165"/>
      <c r="I38" s="167"/>
    </row>
    <row r="39" ht="19.5" customHeight="1" spans="1:9">
      <c r="A39" s="165"/>
      <c r="B39" s="165"/>
      <c r="C39" s="167"/>
      <c r="D39" s="165" t="s">
        <v>398</v>
      </c>
      <c r="E39" s="165" t="s">
        <v>399</v>
      </c>
      <c r="F39" s="154">
        <v>0</v>
      </c>
      <c r="G39" s="165"/>
      <c r="H39" s="165"/>
      <c r="I39" s="167"/>
    </row>
    <row r="40" ht="19.5" customHeight="1" spans="1:9">
      <c r="A40" s="164" t="s">
        <v>400</v>
      </c>
      <c r="B40" s="164"/>
      <c r="C40" s="154">
        <v>3404076.41</v>
      </c>
      <c r="D40" s="164" t="s">
        <v>401</v>
      </c>
      <c r="E40" s="164"/>
      <c r="F40" s="170"/>
      <c r="G40" s="164"/>
      <c r="H40" s="164"/>
      <c r="I40" s="154">
        <v>242693.35</v>
      </c>
    </row>
    <row r="41" ht="19.5" customHeight="1" spans="1:9">
      <c r="A41" s="153" t="s">
        <v>402</v>
      </c>
      <c r="B41" s="153"/>
      <c r="C41" s="169"/>
      <c r="D41" s="153"/>
      <c r="E41" s="153"/>
      <c r="F41" s="153"/>
      <c r="G41" s="153"/>
      <c r="H41" s="153"/>
      <c r="I41" s="169"/>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3" workbookViewId="0">
      <selection activeCell="A39" sqref="A39:L39"/>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63" t="s">
        <v>403</v>
      </c>
    </row>
    <row r="2" spans="12:12">
      <c r="L2" s="151" t="s">
        <v>404</v>
      </c>
    </row>
    <row r="3" spans="1:12">
      <c r="A3" s="151" t="s">
        <v>2</v>
      </c>
      <c r="L3" s="151" t="s">
        <v>3</v>
      </c>
    </row>
    <row r="4" ht="15" customHeight="1" spans="1:12">
      <c r="A4" s="164" t="s">
        <v>405</v>
      </c>
      <c r="B4" s="164"/>
      <c r="C4" s="164"/>
      <c r="D4" s="164" t="s">
        <v>212</v>
      </c>
      <c r="E4" s="164"/>
      <c r="F4" s="164"/>
      <c r="G4" s="164"/>
      <c r="H4" s="164"/>
      <c r="I4" s="164"/>
      <c r="J4" s="164"/>
      <c r="K4" s="164"/>
      <c r="L4" s="164"/>
    </row>
    <row r="5" ht="15" customHeight="1" spans="1:12">
      <c r="A5" s="164" t="s">
        <v>219</v>
      </c>
      <c r="B5" s="164" t="s">
        <v>122</v>
      </c>
      <c r="C5" s="164" t="s">
        <v>8</v>
      </c>
      <c r="D5" s="164" t="s">
        <v>219</v>
      </c>
      <c r="E5" s="164" t="s">
        <v>122</v>
      </c>
      <c r="F5" s="164" t="s">
        <v>8</v>
      </c>
      <c r="G5" s="164" t="s">
        <v>219</v>
      </c>
      <c r="H5" s="164" t="s">
        <v>122</v>
      </c>
      <c r="I5" s="164" t="s">
        <v>8</v>
      </c>
      <c r="J5" s="164" t="s">
        <v>219</v>
      </c>
      <c r="K5" s="164" t="s">
        <v>122</v>
      </c>
      <c r="L5" s="164" t="s">
        <v>8</v>
      </c>
    </row>
    <row r="6" ht="15" customHeight="1" spans="1:12">
      <c r="A6" s="165" t="s">
        <v>220</v>
      </c>
      <c r="B6" s="165" t="s">
        <v>221</v>
      </c>
      <c r="C6" s="154">
        <v>0</v>
      </c>
      <c r="D6" s="165" t="s">
        <v>222</v>
      </c>
      <c r="E6" s="165" t="s">
        <v>223</v>
      </c>
      <c r="F6" s="154">
        <v>996992.56</v>
      </c>
      <c r="G6" s="165" t="s">
        <v>406</v>
      </c>
      <c r="H6" s="165" t="s">
        <v>407</v>
      </c>
      <c r="I6" s="154">
        <v>0</v>
      </c>
      <c r="J6" s="165" t="s">
        <v>408</v>
      </c>
      <c r="K6" s="165" t="s">
        <v>409</v>
      </c>
      <c r="L6" s="154">
        <v>0</v>
      </c>
    </row>
    <row r="7" ht="15" customHeight="1" spans="1:12">
      <c r="A7" s="165" t="s">
        <v>226</v>
      </c>
      <c r="B7" s="165" t="s">
        <v>227</v>
      </c>
      <c r="C7" s="154">
        <v>0</v>
      </c>
      <c r="D7" s="165" t="s">
        <v>228</v>
      </c>
      <c r="E7" s="165" t="s">
        <v>229</v>
      </c>
      <c r="F7" s="154">
        <v>10500</v>
      </c>
      <c r="G7" s="165" t="s">
        <v>410</v>
      </c>
      <c r="H7" s="165" t="s">
        <v>231</v>
      </c>
      <c r="I7" s="154">
        <v>0</v>
      </c>
      <c r="J7" s="165" t="s">
        <v>411</v>
      </c>
      <c r="K7" s="165" t="s">
        <v>412</v>
      </c>
      <c r="L7" s="154">
        <v>0</v>
      </c>
    </row>
    <row r="8" ht="15" customHeight="1" spans="1:12">
      <c r="A8" s="165" t="s">
        <v>232</v>
      </c>
      <c r="B8" s="165" t="s">
        <v>233</v>
      </c>
      <c r="C8" s="154">
        <v>0</v>
      </c>
      <c r="D8" s="165" t="s">
        <v>234</v>
      </c>
      <c r="E8" s="165" t="s">
        <v>235</v>
      </c>
      <c r="F8" s="154">
        <v>0</v>
      </c>
      <c r="G8" s="165" t="s">
        <v>413</v>
      </c>
      <c r="H8" s="165" t="s">
        <v>237</v>
      </c>
      <c r="I8" s="154">
        <v>0</v>
      </c>
      <c r="J8" s="165" t="s">
        <v>414</v>
      </c>
      <c r="K8" s="165" t="s">
        <v>363</v>
      </c>
      <c r="L8" s="154">
        <v>0</v>
      </c>
    </row>
    <row r="9" ht="15" customHeight="1" spans="1:12">
      <c r="A9" s="165" t="s">
        <v>238</v>
      </c>
      <c r="B9" s="165" t="s">
        <v>239</v>
      </c>
      <c r="C9" s="154">
        <v>0</v>
      </c>
      <c r="D9" s="165" t="s">
        <v>240</v>
      </c>
      <c r="E9" s="165" t="s">
        <v>241</v>
      </c>
      <c r="F9" s="154">
        <v>0</v>
      </c>
      <c r="G9" s="165" t="s">
        <v>415</v>
      </c>
      <c r="H9" s="165" t="s">
        <v>243</v>
      </c>
      <c r="I9" s="154">
        <v>0</v>
      </c>
      <c r="J9" s="165" t="s">
        <v>326</v>
      </c>
      <c r="K9" s="165" t="s">
        <v>327</v>
      </c>
      <c r="L9" s="154">
        <v>7690000</v>
      </c>
    </row>
    <row r="10" ht="15" customHeight="1" spans="1:12">
      <c r="A10" s="165" t="s">
        <v>244</v>
      </c>
      <c r="B10" s="165" t="s">
        <v>245</v>
      </c>
      <c r="C10" s="154">
        <v>0</v>
      </c>
      <c r="D10" s="165" t="s">
        <v>246</v>
      </c>
      <c r="E10" s="165" t="s">
        <v>247</v>
      </c>
      <c r="F10" s="154">
        <v>0</v>
      </c>
      <c r="G10" s="165" t="s">
        <v>416</v>
      </c>
      <c r="H10" s="165" t="s">
        <v>249</v>
      </c>
      <c r="I10" s="154">
        <v>0</v>
      </c>
      <c r="J10" s="165" t="s">
        <v>332</v>
      </c>
      <c r="K10" s="165" t="s">
        <v>333</v>
      </c>
      <c r="L10" s="154">
        <v>0</v>
      </c>
    </row>
    <row r="11" ht="15" customHeight="1" spans="1:12">
      <c r="A11" s="165" t="s">
        <v>250</v>
      </c>
      <c r="B11" s="165" t="s">
        <v>251</v>
      </c>
      <c r="C11" s="154">
        <v>0</v>
      </c>
      <c r="D11" s="165" t="s">
        <v>252</v>
      </c>
      <c r="E11" s="165" t="s">
        <v>253</v>
      </c>
      <c r="F11" s="154">
        <v>0</v>
      </c>
      <c r="G11" s="165" t="s">
        <v>417</v>
      </c>
      <c r="H11" s="165" t="s">
        <v>255</v>
      </c>
      <c r="I11" s="154">
        <v>0</v>
      </c>
      <c r="J11" s="165" t="s">
        <v>338</v>
      </c>
      <c r="K11" s="165" t="s">
        <v>339</v>
      </c>
      <c r="L11" s="154">
        <v>0</v>
      </c>
    </row>
    <row r="12" ht="15" customHeight="1" spans="1:12">
      <c r="A12" s="165" t="s">
        <v>256</v>
      </c>
      <c r="B12" s="165" t="s">
        <v>257</v>
      </c>
      <c r="C12" s="154">
        <v>0</v>
      </c>
      <c r="D12" s="165" t="s">
        <v>258</v>
      </c>
      <c r="E12" s="165" t="s">
        <v>259</v>
      </c>
      <c r="F12" s="154">
        <v>0</v>
      </c>
      <c r="G12" s="165" t="s">
        <v>418</v>
      </c>
      <c r="H12" s="165" t="s">
        <v>261</v>
      </c>
      <c r="I12" s="154">
        <v>0</v>
      </c>
      <c r="J12" s="165" t="s">
        <v>344</v>
      </c>
      <c r="K12" s="165" t="s">
        <v>345</v>
      </c>
      <c r="L12" s="154">
        <v>7690000</v>
      </c>
    </row>
    <row r="13" ht="15" customHeight="1" spans="1:12">
      <c r="A13" s="165" t="s">
        <v>262</v>
      </c>
      <c r="B13" s="165" t="s">
        <v>263</v>
      </c>
      <c r="C13" s="154">
        <v>0</v>
      </c>
      <c r="D13" s="165" t="s">
        <v>264</v>
      </c>
      <c r="E13" s="165" t="s">
        <v>265</v>
      </c>
      <c r="F13" s="154">
        <v>0</v>
      </c>
      <c r="G13" s="165" t="s">
        <v>419</v>
      </c>
      <c r="H13" s="165" t="s">
        <v>267</v>
      </c>
      <c r="I13" s="154">
        <v>0</v>
      </c>
      <c r="J13" s="165" t="s">
        <v>350</v>
      </c>
      <c r="K13" s="165" t="s">
        <v>351</v>
      </c>
      <c r="L13" s="154">
        <v>0</v>
      </c>
    </row>
    <row r="14" ht="15" customHeight="1" spans="1:12">
      <c r="A14" s="165" t="s">
        <v>268</v>
      </c>
      <c r="B14" s="165" t="s">
        <v>269</v>
      </c>
      <c r="C14" s="154">
        <v>0</v>
      </c>
      <c r="D14" s="165" t="s">
        <v>270</v>
      </c>
      <c r="E14" s="165" t="s">
        <v>271</v>
      </c>
      <c r="F14" s="154">
        <v>0</v>
      </c>
      <c r="G14" s="165" t="s">
        <v>420</v>
      </c>
      <c r="H14" s="165" t="s">
        <v>297</v>
      </c>
      <c r="I14" s="154">
        <v>0</v>
      </c>
      <c r="J14" s="165" t="s">
        <v>356</v>
      </c>
      <c r="K14" s="165" t="s">
        <v>357</v>
      </c>
      <c r="L14" s="168">
        <v>0</v>
      </c>
    </row>
    <row r="15" ht="15" customHeight="1" spans="1:12">
      <c r="A15" s="165" t="s">
        <v>274</v>
      </c>
      <c r="B15" s="165" t="s">
        <v>275</v>
      </c>
      <c r="C15" s="154">
        <v>0</v>
      </c>
      <c r="D15" s="165" t="s">
        <v>276</v>
      </c>
      <c r="E15" s="165" t="s">
        <v>277</v>
      </c>
      <c r="F15" s="154">
        <v>0</v>
      </c>
      <c r="G15" s="165" t="s">
        <v>421</v>
      </c>
      <c r="H15" s="165" t="s">
        <v>303</v>
      </c>
      <c r="I15" s="154">
        <v>0</v>
      </c>
      <c r="J15" s="165" t="s">
        <v>362</v>
      </c>
      <c r="K15" s="165" t="s">
        <v>363</v>
      </c>
      <c r="L15" s="154">
        <v>0</v>
      </c>
    </row>
    <row r="16" ht="15" customHeight="1" spans="1:12">
      <c r="A16" s="165" t="s">
        <v>280</v>
      </c>
      <c r="B16" s="165" t="s">
        <v>281</v>
      </c>
      <c r="C16" s="154">
        <v>0</v>
      </c>
      <c r="D16" s="165" t="s">
        <v>282</v>
      </c>
      <c r="E16" s="165" t="s">
        <v>283</v>
      </c>
      <c r="F16" s="154">
        <v>0</v>
      </c>
      <c r="G16" s="165" t="s">
        <v>422</v>
      </c>
      <c r="H16" s="165" t="s">
        <v>309</v>
      </c>
      <c r="I16" s="154">
        <v>0</v>
      </c>
      <c r="J16" s="165" t="s">
        <v>423</v>
      </c>
      <c r="K16" s="165" t="s">
        <v>424</v>
      </c>
      <c r="L16" s="154">
        <v>0</v>
      </c>
    </row>
    <row r="17" ht="15" customHeight="1" spans="1:12">
      <c r="A17" s="165" t="s">
        <v>286</v>
      </c>
      <c r="B17" s="165" t="s">
        <v>287</v>
      </c>
      <c r="C17" s="154">
        <v>0</v>
      </c>
      <c r="D17" s="165" t="s">
        <v>288</v>
      </c>
      <c r="E17" s="165" t="s">
        <v>289</v>
      </c>
      <c r="F17" s="154">
        <v>0</v>
      </c>
      <c r="G17" s="165" t="s">
        <v>425</v>
      </c>
      <c r="H17" s="165" t="s">
        <v>315</v>
      </c>
      <c r="I17" s="154">
        <v>0</v>
      </c>
      <c r="J17" s="165" t="s">
        <v>426</v>
      </c>
      <c r="K17" s="165" t="s">
        <v>427</v>
      </c>
      <c r="L17" s="154">
        <v>0</v>
      </c>
    </row>
    <row r="18" ht="15" customHeight="1" spans="1:12">
      <c r="A18" s="165" t="s">
        <v>292</v>
      </c>
      <c r="B18" s="165" t="s">
        <v>293</v>
      </c>
      <c r="C18" s="154">
        <v>0</v>
      </c>
      <c r="D18" s="165" t="s">
        <v>294</v>
      </c>
      <c r="E18" s="165" t="s">
        <v>295</v>
      </c>
      <c r="F18" s="154">
        <v>0</v>
      </c>
      <c r="G18" s="165" t="s">
        <v>428</v>
      </c>
      <c r="H18" s="165" t="s">
        <v>429</v>
      </c>
      <c r="I18" s="154">
        <v>0</v>
      </c>
      <c r="J18" s="165" t="s">
        <v>430</v>
      </c>
      <c r="K18" s="165" t="s">
        <v>431</v>
      </c>
      <c r="L18" s="154">
        <v>0</v>
      </c>
    </row>
    <row r="19" ht="15" customHeight="1" spans="1:12">
      <c r="A19" s="165" t="s">
        <v>298</v>
      </c>
      <c r="B19" s="165" t="s">
        <v>299</v>
      </c>
      <c r="C19" s="154">
        <v>0</v>
      </c>
      <c r="D19" s="165" t="s">
        <v>300</v>
      </c>
      <c r="E19" s="165" t="s">
        <v>301</v>
      </c>
      <c r="F19" s="154">
        <v>0</v>
      </c>
      <c r="G19" s="165" t="s">
        <v>224</v>
      </c>
      <c r="H19" s="165" t="s">
        <v>225</v>
      </c>
      <c r="I19" s="154">
        <v>0</v>
      </c>
      <c r="J19" s="165" t="s">
        <v>432</v>
      </c>
      <c r="K19" s="165" t="s">
        <v>433</v>
      </c>
      <c r="L19" s="154">
        <v>0</v>
      </c>
    </row>
    <row r="20" ht="15" customHeight="1" spans="1:12">
      <c r="A20" s="165" t="s">
        <v>304</v>
      </c>
      <c r="B20" s="165" t="s">
        <v>305</v>
      </c>
      <c r="C20" s="154">
        <v>0</v>
      </c>
      <c r="D20" s="165" t="s">
        <v>306</v>
      </c>
      <c r="E20" s="165" t="s">
        <v>307</v>
      </c>
      <c r="F20" s="154">
        <v>0</v>
      </c>
      <c r="G20" s="165" t="s">
        <v>230</v>
      </c>
      <c r="H20" s="165" t="s">
        <v>231</v>
      </c>
      <c r="I20" s="154">
        <v>0</v>
      </c>
      <c r="J20" s="165" t="s">
        <v>368</v>
      </c>
      <c r="K20" s="165" t="s">
        <v>369</v>
      </c>
      <c r="L20" s="154">
        <v>0</v>
      </c>
    </row>
    <row r="21" ht="15" customHeight="1" spans="1:12">
      <c r="A21" s="165" t="s">
        <v>310</v>
      </c>
      <c r="B21" s="165" t="s">
        <v>311</v>
      </c>
      <c r="C21" s="154">
        <v>0</v>
      </c>
      <c r="D21" s="165" t="s">
        <v>312</v>
      </c>
      <c r="E21" s="165" t="s">
        <v>313</v>
      </c>
      <c r="F21" s="154">
        <v>0</v>
      </c>
      <c r="G21" s="165" t="s">
        <v>236</v>
      </c>
      <c r="H21" s="165" t="s">
        <v>237</v>
      </c>
      <c r="I21" s="154">
        <v>0</v>
      </c>
      <c r="J21" s="165" t="s">
        <v>374</v>
      </c>
      <c r="K21" s="165" t="s">
        <v>375</v>
      </c>
      <c r="L21" s="154">
        <v>0</v>
      </c>
    </row>
    <row r="22" ht="15" customHeight="1" spans="1:12">
      <c r="A22" s="165" t="s">
        <v>316</v>
      </c>
      <c r="B22" s="165" t="s">
        <v>317</v>
      </c>
      <c r="C22" s="154">
        <v>0</v>
      </c>
      <c r="D22" s="165" t="s">
        <v>318</v>
      </c>
      <c r="E22" s="165" t="s">
        <v>319</v>
      </c>
      <c r="F22" s="154">
        <v>0</v>
      </c>
      <c r="G22" s="165" t="s">
        <v>242</v>
      </c>
      <c r="H22" s="165" t="s">
        <v>243</v>
      </c>
      <c r="I22" s="154">
        <v>0</v>
      </c>
      <c r="J22" s="165" t="s">
        <v>380</v>
      </c>
      <c r="K22" s="165" t="s">
        <v>381</v>
      </c>
      <c r="L22" s="154">
        <v>0</v>
      </c>
    </row>
    <row r="23" ht="15" customHeight="1" spans="1:12">
      <c r="A23" s="165" t="s">
        <v>322</v>
      </c>
      <c r="B23" s="165" t="s">
        <v>323</v>
      </c>
      <c r="C23" s="154">
        <v>0</v>
      </c>
      <c r="D23" s="165" t="s">
        <v>324</v>
      </c>
      <c r="E23" s="165" t="s">
        <v>325</v>
      </c>
      <c r="F23" s="154">
        <v>0</v>
      </c>
      <c r="G23" s="165" t="s">
        <v>248</v>
      </c>
      <c r="H23" s="165" t="s">
        <v>249</v>
      </c>
      <c r="I23" s="154">
        <v>0</v>
      </c>
      <c r="J23" s="165" t="s">
        <v>384</v>
      </c>
      <c r="K23" s="165" t="s">
        <v>385</v>
      </c>
      <c r="L23" s="154">
        <v>0</v>
      </c>
    </row>
    <row r="24" ht="15" customHeight="1" spans="1:12">
      <c r="A24" s="165" t="s">
        <v>328</v>
      </c>
      <c r="B24" s="165" t="s">
        <v>329</v>
      </c>
      <c r="C24" s="154">
        <v>0</v>
      </c>
      <c r="D24" s="165" t="s">
        <v>330</v>
      </c>
      <c r="E24" s="165" t="s">
        <v>331</v>
      </c>
      <c r="F24" s="154">
        <v>0</v>
      </c>
      <c r="G24" s="165" t="s">
        <v>254</v>
      </c>
      <c r="H24" s="165" t="s">
        <v>255</v>
      </c>
      <c r="I24" s="154">
        <v>0</v>
      </c>
      <c r="J24" s="165" t="s">
        <v>388</v>
      </c>
      <c r="K24" s="165" t="s">
        <v>389</v>
      </c>
      <c r="L24" s="154">
        <v>0</v>
      </c>
    </row>
    <row r="25" ht="15" customHeight="1" spans="1:12">
      <c r="A25" s="165" t="s">
        <v>334</v>
      </c>
      <c r="B25" s="165" t="s">
        <v>335</v>
      </c>
      <c r="C25" s="154">
        <v>0</v>
      </c>
      <c r="D25" s="165" t="s">
        <v>336</v>
      </c>
      <c r="E25" s="165" t="s">
        <v>337</v>
      </c>
      <c r="F25" s="154">
        <v>0</v>
      </c>
      <c r="G25" s="165" t="s">
        <v>260</v>
      </c>
      <c r="H25" s="165" t="s">
        <v>261</v>
      </c>
      <c r="I25" s="154">
        <v>0</v>
      </c>
      <c r="J25" s="165" t="s">
        <v>392</v>
      </c>
      <c r="K25" s="165" t="s">
        <v>393</v>
      </c>
      <c r="L25" s="154">
        <v>0</v>
      </c>
    </row>
    <row r="26" ht="15" customHeight="1" spans="1:12">
      <c r="A26" s="165" t="s">
        <v>340</v>
      </c>
      <c r="B26" s="165" t="s">
        <v>341</v>
      </c>
      <c r="C26" s="154">
        <v>0</v>
      </c>
      <c r="D26" s="165" t="s">
        <v>342</v>
      </c>
      <c r="E26" s="165" t="s">
        <v>343</v>
      </c>
      <c r="F26" s="154">
        <v>0</v>
      </c>
      <c r="G26" s="165" t="s">
        <v>266</v>
      </c>
      <c r="H26" s="165" t="s">
        <v>267</v>
      </c>
      <c r="I26" s="154">
        <v>0</v>
      </c>
      <c r="J26" s="165"/>
      <c r="K26" s="165"/>
      <c r="L26" s="167"/>
    </row>
    <row r="27" ht="15" customHeight="1" spans="1:12">
      <c r="A27" s="165" t="s">
        <v>346</v>
      </c>
      <c r="B27" s="165" t="s">
        <v>347</v>
      </c>
      <c r="C27" s="154">
        <v>0</v>
      </c>
      <c r="D27" s="165" t="s">
        <v>348</v>
      </c>
      <c r="E27" s="165" t="s">
        <v>349</v>
      </c>
      <c r="F27" s="154">
        <v>986492.56</v>
      </c>
      <c r="G27" s="165" t="s">
        <v>272</v>
      </c>
      <c r="H27" s="165" t="s">
        <v>273</v>
      </c>
      <c r="I27" s="154">
        <v>0</v>
      </c>
      <c r="J27" s="165"/>
      <c r="K27" s="165"/>
      <c r="L27" s="167"/>
    </row>
    <row r="28" ht="15" customHeight="1" spans="1:12">
      <c r="A28" s="165" t="s">
        <v>352</v>
      </c>
      <c r="B28" s="165" t="s">
        <v>353</v>
      </c>
      <c r="C28" s="154">
        <v>0</v>
      </c>
      <c r="D28" s="165" t="s">
        <v>354</v>
      </c>
      <c r="E28" s="165" t="s">
        <v>355</v>
      </c>
      <c r="F28" s="154">
        <v>0</v>
      </c>
      <c r="G28" s="165" t="s">
        <v>278</v>
      </c>
      <c r="H28" s="165" t="s">
        <v>279</v>
      </c>
      <c r="I28" s="154">
        <v>0</v>
      </c>
      <c r="J28" s="165"/>
      <c r="K28" s="165"/>
      <c r="L28" s="167"/>
    </row>
    <row r="29" ht="15" customHeight="1" spans="1:12">
      <c r="A29" s="165" t="s">
        <v>358</v>
      </c>
      <c r="B29" s="165" t="s">
        <v>359</v>
      </c>
      <c r="C29" s="154">
        <v>0</v>
      </c>
      <c r="D29" s="165" t="s">
        <v>360</v>
      </c>
      <c r="E29" s="165" t="s">
        <v>361</v>
      </c>
      <c r="F29" s="154">
        <v>0</v>
      </c>
      <c r="G29" s="165" t="s">
        <v>284</v>
      </c>
      <c r="H29" s="165" t="s">
        <v>285</v>
      </c>
      <c r="I29" s="154">
        <v>0</v>
      </c>
      <c r="J29" s="165"/>
      <c r="K29" s="165"/>
      <c r="L29" s="167"/>
    </row>
    <row r="30" ht="15" customHeight="1" spans="1:12">
      <c r="A30" s="165" t="s">
        <v>364</v>
      </c>
      <c r="B30" s="165" t="s">
        <v>365</v>
      </c>
      <c r="C30" s="154">
        <v>0</v>
      </c>
      <c r="D30" s="165" t="s">
        <v>366</v>
      </c>
      <c r="E30" s="165" t="s">
        <v>367</v>
      </c>
      <c r="F30" s="154">
        <v>0</v>
      </c>
      <c r="G30" s="165" t="s">
        <v>290</v>
      </c>
      <c r="H30" s="165" t="s">
        <v>291</v>
      </c>
      <c r="I30" s="154">
        <v>0</v>
      </c>
      <c r="J30" s="165"/>
      <c r="K30" s="165"/>
      <c r="L30" s="167"/>
    </row>
    <row r="31" ht="15" customHeight="1" spans="1:12">
      <c r="A31" s="165" t="s">
        <v>370</v>
      </c>
      <c r="B31" s="165" t="s">
        <v>371</v>
      </c>
      <c r="C31" s="154">
        <v>0</v>
      </c>
      <c r="D31" s="165" t="s">
        <v>372</v>
      </c>
      <c r="E31" s="165" t="s">
        <v>373</v>
      </c>
      <c r="F31" s="154">
        <v>0</v>
      </c>
      <c r="G31" s="165" t="s">
        <v>296</v>
      </c>
      <c r="H31" s="165" t="s">
        <v>297</v>
      </c>
      <c r="I31" s="154">
        <v>0</v>
      </c>
      <c r="J31" s="165"/>
      <c r="K31" s="165"/>
      <c r="L31" s="167"/>
    </row>
    <row r="32" ht="15" customHeight="1" spans="1:12">
      <c r="A32" s="165" t="s">
        <v>376</v>
      </c>
      <c r="B32" s="165" t="s">
        <v>434</v>
      </c>
      <c r="C32" s="154">
        <v>0</v>
      </c>
      <c r="D32" s="165" t="s">
        <v>378</v>
      </c>
      <c r="E32" s="165" t="s">
        <v>379</v>
      </c>
      <c r="F32" s="154">
        <v>0</v>
      </c>
      <c r="G32" s="165" t="s">
        <v>302</v>
      </c>
      <c r="H32" s="165" t="s">
        <v>303</v>
      </c>
      <c r="I32" s="154">
        <v>0</v>
      </c>
      <c r="J32" s="165"/>
      <c r="K32" s="165"/>
      <c r="L32" s="167"/>
    </row>
    <row r="33" ht="15" customHeight="1" spans="1:12">
      <c r="A33" s="165"/>
      <c r="B33" s="165"/>
      <c r="C33" s="166"/>
      <c r="D33" s="165" t="s">
        <v>382</v>
      </c>
      <c r="E33" s="165" t="s">
        <v>383</v>
      </c>
      <c r="F33" s="154">
        <v>0</v>
      </c>
      <c r="G33" s="165" t="s">
        <v>308</v>
      </c>
      <c r="H33" s="165" t="s">
        <v>309</v>
      </c>
      <c r="I33" s="154">
        <v>0</v>
      </c>
      <c r="J33" s="165"/>
      <c r="K33" s="165"/>
      <c r="L33" s="167"/>
    </row>
    <row r="34" ht="15" customHeight="1" spans="1:12">
      <c r="A34" s="165"/>
      <c r="B34" s="165"/>
      <c r="C34" s="167"/>
      <c r="D34" s="165" t="s">
        <v>386</v>
      </c>
      <c r="E34" s="165" t="s">
        <v>387</v>
      </c>
      <c r="F34" s="154">
        <v>0</v>
      </c>
      <c r="G34" s="165" t="s">
        <v>314</v>
      </c>
      <c r="H34" s="165" t="s">
        <v>315</v>
      </c>
      <c r="I34" s="154">
        <v>0</v>
      </c>
      <c r="J34" s="165"/>
      <c r="K34" s="165"/>
      <c r="L34" s="167"/>
    </row>
    <row r="35" ht="15" customHeight="1" spans="1:12">
      <c r="A35" s="165"/>
      <c r="B35" s="165"/>
      <c r="C35" s="167"/>
      <c r="D35" s="165" t="s">
        <v>390</v>
      </c>
      <c r="E35" s="165" t="s">
        <v>391</v>
      </c>
      <c r="F35" s="154">
        <v>0</v>
      </c>
      <c r="G35" s="165" t="s">
        <v>320</v>
      </c>
      <c r="H35" s="165" t="s">
        <v>321</v>
      </c>
      <c r="I35" s="154">
        <v>0</v>
      </c>
      <c r="J35" s="165"/>
      <c r="K35" s="165"/>
      <c r="L35" s="167"/>
    </row>
    <row r="36" ht="15" customHeight="1" spans="1:12">
      <c r="A36" s="165"/>
      <c r="B36" s="165"/>
      <c r="C36" s="167"/>
      <c r="D36" s="165" t="s">
        <v>394</v>
      </c>
      <c r="E36" s="165" t="s">
        <v>395</v>
      </c>
      <c r="F36" s="154">
        <v>0</v>
      </c>
      <c r="G36" s="165"/>
      <c r="H36" s="165"/>
      <c r="I36" s="166"/>
      <c r="J36" s="165"/>
      <c r="K36" s="165"/>
      <c r="L36" s="167"/>
    </row>
    <row r="37" ht="15" customHeight="1" spans="1:12">
      <c r="A37" s="165"/>
      <c r="B37" s="165"/>
      <c r="C37" s="167"/>
      <c r="D37" s="165" t="s">
        <v>396</v>
      </c>
      <c r="E37" s="165" t="s">
        <v>397</v>
      </c>
      <c r="F37" s="154">
        <v>0</v>
      </c>
      <c r="G37" s="165"/>
      <c r="H37" s="165"/>
      <c r="I37" s="167"/>
      <c r="J37" s="165"/>
      <c r="K37" s="165"/>
      <c r="L37" s="167"/>
    </row>
    <row r="38" ht="15" customHeight="1" spans="1:12">
      <c r="A38" s="165"/>
      <c r="B38" s="165"/>
      <c r="C38" s="167"/>
      <c r="D38" s="165" t="s">
        <v>398</v>
      </c>
      <c r="E38" s="165" t="s">
        <v>399</v>
      </c>
      <c r="F38" s="168">
        <v>0</v>
      </c>
      <c r="G38" s="165"/>
      <c r="H38" s="165"/>
      <c r="I38" s="167"/>
      <c r="J38" s="165"/>
      <c r="K38" s="165"/>
      <c r="L38" s="167"/>
    </row>
    <row r="39" ht="15" customHeight="1" spans="1:12">
      <c r="A39" s="153" t="s">
        <v>435</v>
      </c>
      <c r="B39" s="153"/>
      <c r="C39" s="153"/>
      <c r="D39" s="153"/>
      <c r="E39" s="153"/>
      <c r="F39" s="153"/>
      <c r="G39" s="153"/>
      <c r="H39" s="153"/>
      <c r="I39" s="153"/>
      <c r="J39" s="153"/>
      <c r="K39" s="153"/>
      <c r="L39" s="153"/>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3" t="s">
        <v>436</v>
      </c>
    </row>
    <row r="2" ht="14.25" spans="20:20">
      <c r="T2" s="159" t="s">
        <v>437</v>
      </c>
    </row>
    <row r="3" ht="14.25" spans="1:20">
      <c r="A3" s="159" t="s">
        <v>2</v>
      </c>
      <c r="T3" s="159" t="s">
        <v>3</v>
      </c>
    </row>
    <row r="4" ht="19.5" customHeight="1" spans="1:20">
      <c r="A4" s="160" t="s">
        <v>6</v>
      </c>
      <c r="B4" s="160"/>
      <c r="C4" s="160"/>
      <c r="D4" s="160"/>
      <c r="E4" s="160" t="s">
        <v>105</v>
      </c>
      <c r="F4" s="160"/>
      <c r="G4" s="160"/>
      <c r="H4" s="160" t="s">
        <v>208</v>
      </c>
      <c r="I4" s="160"/>
      <c r="J4" s="160"/>
      <c r="K4" s="160" t="s">
        <v>209</v>
      </c>
      <c r="L4" s="160"/>
      <c r="M4" s="160"/>
      <c r="N4" s="160"/>
      <c r="O4" s="160"/>
      <c r="P4" s="160" t="s">
        <v>107</v>
      </c>
      <c r="Q4" s="160"/>
      <c r="R4" s="160"/>
      <c r="S4" s="160"/>
      <c r="T4" s="160"/>
    </row>
    <row r="5" ht="19.5" customHeight="1" spans="1:20">
      <c r="A5" s="160" t="s">
        <v>121</v>
      </c>
      <c r="B5" s="160"/>
      <c r="C5" s="160"/>
      <c r="D5" s="160" t="s">
        <v>122</v>
      </c>
      <c r="E5" s="160" t="s">
        <v>128</v>
      </c>
      <c r="F5" s="160" t="s">
        <v>210</v>
      </c>
      <c r="G5" s="160" t="s">
        <v>211</v>
      </c>
      <c r="H5" s="160" t="s">
        <v>128</v>
      </c>
      <c r="I5" s="160" t="s">
        <v>177</v>
      </c>
      <c r="J5" s="160" t="s">
        <v>178</v>
      </c>
      <c r="K5" s="160" t="s">
        <v>128</v>
      </c>
      <c r="L5" s="160" t="s">
        <v>177</v>
      </c>
      <c r="M5" s="160"/>
      <c r="N5" s="160" t="s">
        <v>177</v>
      </c>
      <c r="O5" s="160" t="s">
        <v>178</v>
      </c>
      <c r="P5" s="160" t="s">
        <v>128</v>
      </c>
      <c r="Q5" s="160" t="s">
        <v>210</v>
      </c>
      <c r="R5" s="160" t="s">
        <v>211</v>
      </c>
      <c r="S5" s="160" t="s">
        <v>211</v>
      </c>
      <c r="T5" s="160"/>
    </row>
    <row r="6" ht="19.5" customHeight="1" spans="1:20">
      <c r="A6" s="160"/>
      <c r="B6" s="160"/>
      <c r="C6" s="160"/>
      <c r="D6" s="160"/>
      <c r="E6" s="160"/>
      <c r="F6" s="160"/>
      <c r="G6" s="160" t="s">
        <v>123</v>
      </c>
      <c r="H6" s="160"/>
      <c r="I6" s="160"/>
      <c r="J6" s="160" t="s">
        <v>123</v>
      </c>
      <c r="K6" s="160"/>
      <c r="L6" s="160" t="s">
        <v>123</v>
      </c>
      <c r="M6" s="160" t="s">
        <v>213</v>
      </c>
      <c r="N6" s="160" t="s">
        <v>212</v>
      </c>
      <c r="O6" s="160" t="s">
        <v>123</v>
      </c>
      <c r="P6" s="160"/>
      <c r="Q6" s="160"/>
      <c r="R6" s="160" t="s">
        <v>123</v>
      </c>
      <c r="S6" s="160" t="s">
        <v>214</v>
      </c>
      <c r="T6" s="160" t="s">
        <v>215</v>
      </c>
    </row>
    <row r="7" ht="19.5" customHeight="1" spans="1:20">
      <c r="A7" s="160"/>
      <c r="B7" s="160"/>
      <c r="C7" s="160"/>
      <c r="D7" s="160"/>
      <c r="E7" s="160"/>
      <c r="F7" s="160"/>
      <c r="G7" s="160"/>
      <c r="H7" s="160"/>
      <c r="I7" s="160"/>
      <c r="J7" s="160"/>
      <c r="K7" s="160"/>
      <c r="L7" s="160"/>
      <c r="M7" s="160"/>
      <c r="N7" s="160"/>
      <c r="O7" s="160"/>
      <c r="P7" s="160"/>
      <c r="Q7" s="160"/>
      <c r="R7" s="160"/>
      <c r="S7" s="160"/>
      <c r="T7" s="160"/>
    </row>
    <row r="8" ht="19.5" customHeight="1" spans="1:20">
      <c r="A8" s="160" t="s">
        <v>125</v>
      </c>
      <c r="B8" s="160" t="s">
        <v>126</v>
      </c>
      <c r="C8" s="160" t="s">
        <v>127</v>
      </c>
      <c r="D8" s="160" t="s">
        <v>10</v>
      </c>
      <c r="E8" s="164" t="s">
        <v>11</v>
      </c>
      <c r="F8" s="164" t="s">
        <v>12</v>
      </c>
      <c r="G8" s="164" t="s">
        <v>20</v>
      </c>
      <c r="H8" s="164" t="s">
        <v>24</v>
      </c>
      <c r="I8" s="164" t="s">
        <v>28</v>
      </c>
      <c r="J8" s="164" t="s">
        <v>32</v>
      </c>
      <c r="K8" s="164" t="s">
        <v>36</v>
      </c>
      <c r="L8" s="164" t="s">
        <v>40</v>
      </c>
      <c r="M8" s="164" t="s">
        <v>43</v>
      </c>
      <c r="N8" s="164" t="s">
        <v>46</v>
      </c>
      <c r="O8" s="164" t="s">
        <v>49</v>
      </c>
      <c r="P8" s="164" t="s">
        <v>52</v>
      </c>
      <c r="Q8" s="164" t="s">
        <v>55</v>
      </c>
      <c r="R8" s="164" t="s">
        <v>58</v>
      </c>
      <c r="S8" s="164" t="s">
        <v>61</v>
      </c>
      <c r="T8" s="164" t="s">
        <v>64</v>
      </c>
    </row>
    <row r="9" ht="19.5" customHeight="1" spans="1:20">
      <c r="A9" s="160"/>
      <c r="B9" s="160"/>
      <c r="C9" s="160"/>
      <c r="D9" s="160" t="s">
        <v>128</v>
      </c>
      <c r="E9" s="154">
        <v>0</v>
      </c>
      <c r="F9" s="154">
        <v>0</v>
      </c>
      <c r="G9" s="154">
        <v>0</v>
      </c>
      <c r="H9" s="154">
        <v>0</v>
      </c>
      <c r="I9" s="154">
        <v>0</v>
      </c>
      <c r="J9" s="154">
        <v>0</v>
      </c>
      <c r="K9" s="154">
        <v>0</v>
      </c>
      <c r="L9" s="154">
        <v>0</v>
      </c>
      <c r="M9" s="154">
        <v>0</v>
      </c>
      <c r="N9" s="154">
        <v>0</v>
      </c>
      <c r="O9" s="154">
        <v>0</v>
      </c>
      <c r="P9" s="154">
        <v>0</v>
      </c>
      <c r="Q9" s="154">
        <v>0</v>
      </c>
      <c r="R9" s="154">
        <v>0</v>
      </c>
      <c r="S9" s="154">
        <v>0</v>
      </c>
      <c r="T9" s="154">
        <v>0</v>
      </c>
    </row>
    <row r="10" ht="19.5" customHeight="1" spans="1:20">
      <c r="A10" s="153"/>
      <c r="B10" s="153"/>
      <c r="C10" s="153"/>
      <c r="D10" s="153"/>
      <c r="E10" s="154"/>
      <c r="F10" s="154"/>
      <c r="G10" s="154"/>
      <c r="H10" s="154"/>
      <c r="I10" s="154"/>
      <c r="J10" s="154"/>
      <c r="K10" s="154"/>
      <c r="L10" s="154"/>
      <c r="M10" s="154"/>
      <c r="N10" s="154"/>
      <c r="O10" s="154"/>
      <c r="P10" s="154"/>
      <c r="Q10" s="154"/>
      <c r="R10" s="154"/>
      <c r="S10" s="154"/>
      <c r="T10" s="154"/>
    </row>
    <row r="11" ht="19.5" customHeight="1" spans="1:20">
      <c r="A11" s="153" t="s">
        <v>438</v>
      </c>
      <c r="B11" s="153"/>
      <c r="C11" s="153"/>
      <c r="D11" s="153"/>
      <c r="E11" s="153"/>
      <c r="F11" s="153"/>
      <c r="G11" s="153"/>
      <c r="H11" s="153"/>
      <c r="I11" s="153"/>
      <c r="J11" s="153"/>
      <c r="K11" s="153"/>
      <c r="L11" s="153"/>
      <c r="M11" s="153"/>
      <c r="N11" s="153"/>
      <c r="O11" s="153"/>
      <c r="P11" s="153"/>
      <c r="Q11" s="153"/>
      <c r="R11" s="153"/>
      <c r="S11" s="153"/>
      <c r="T11" s="153"/>
    </row>
    <row r="12" ht="46" customHeight="1" spans="1:12">
      <c r="A12" s="162" t="s">
        <v>439</v>
      </c>
      <c r="B12" s="162"/>
      <c r="C12" s="162"/>
      <c r="D12" s="162"/>
      <c r="E12" s="162"/>
      <c r="F12" s="162"/>
      <c r="G12" s="162"/>
      <c r="H12" s="162"/>
      <c r="I12" s="162"/>
      <c r="J12" s="162"/>
      <c r="K12" s="162"/>
      <c r="L12" s="162"/>
    </row>
  </sheetData>
  <mergeCells count="31">
    <mergeCell ref="A4:D4"/>
    <mergeCell ref="E4:G4"/>
    <mergeCell ref="H4:J4"/>
    <mergeCell ref="K4:O4"/>
    <mergeCell ref="P4:T4"/>
    <mergeCell ref="L5:N5"/>
    <mergeCell ref="R5:T5"/>
    <mergeCell ref="A10:C10"/>
    <mergeCell ref="A11:T11"/>
    <mergeCell ref="A12:L12"/>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A12" sqref="A12:L12"/>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63" t="s">
        <v>440</v>
      </c>
    </row>
    <row r="2" ht="14.25" spans="12:12">
      <c r="L2" s="159" t="s">
        <v>441</v>
      </c>
    </row>
    <row r="3" ht="14.25" spans="1:12">
      <c r="A3" s="159" t="s">
        <v>2</v>
      </c>
      <c r="L3" s="159" t="s">
        <v>3</v>
      </c>
    </row>
    <row r="4" ht="19.5" customHeight="1" spans="1:12">
      <c r="A4" s="160" t="s">
        <v>6</v>
      </c>
      <c r="B4" s="160"/>
      <c r="C4" s="160"/>
      <c r="D4" s="160"/>
      <c r="E4" s="160" t="s">
        <v>105</v>
      </c>
      <c r="F4" s="160"/>
      <c r="G4" s="160"/>
      <c r="H4" s="160" t="s">
        <v>208</v>
      </c>
      <c r="I4" s="160" t="s">
        <v>209</v>
      </c>
      <c r="J4" s="160" t="s">
        <v>107</v>
      </c>
      <c r="K4" s="160"/>
      <c r="L4" s="160"/>
    </row>
    <row r="5" ht="19.5" customHeight="1" spans="1:12">
      <c r="A5" s="160" t="s">
        <v>121</v>
      </c>
      <c r="B5" s="160"/>
      <c r="C5" s="160"/>
      <c r="D5" s="160" t="s">
        <v>122</v>
      </c>
      <c r="E5" s="160" t="s">
        <v>128</v>
      </c>
      <c r="F5" s="160" t="s">
        <v>442</v>
      </c>
      <c r="G5" s="160" t="s">
        <v>443</v>
      </c>
      <c r="H5" s="160"/>
      <c r="I5" s="160"/>
      <c r="J5" s="160" t="s">
        <v>128</v>
      </c>
      <c r="K5" s="160" t="s">
        <v>442</v>
      </c>
      <c r="L5" s="164" t="s">
        <v>443</v>
      </c>
    </row>
    <row r="6" ht="19.5" customHeight="1" spans="1:12">
      <c r="A6" s="160"/>
      <c r="B6" s="160"/>
      <c r="C6" s="160"/>
      <c r="D6" s="160"/>
      <c r="E6" s="160"/>
      <c r="F6" s="160"/>
      <c r="G6" s="160"/>
      <c r="H6" s="160"/>
      <c r="I6" s="160"/>
      <c r="J6" s="160"/>
      <c r="K6" s="160"/>
      <c r="L6" s="164" t="s">
        <v>214</v>
      </c>
    </row>
    <row r="7" ht="19.5" customHeight="1" spans="1:12">
      <c r="A7" s="160"/>
      <c r="B7" s="160"/>
      <c r="C7" s="160"/>
      <c r="D7" s="160"/>
      <c r="E7" s="160"/>
      <c r="F7" s="160"/>
      <c r="G7" s="160"/>
      <c r="H7" s="160"/>
      <c r="I7" s="160"/>
      <c r="J7" s="160"/>
      <c r="K7" s="160"/>
      <c r="L7" s="164"/>
    </row>
    <row r="8" ht="19.5" customHeight="1" spans="1:12">
      <c r="A8" s="160" t="s">
        <v>125</v>
      </c>
      <c r="B8" s="160" t="s">
        <v>126</v>
      </c>
      <c r="C8" s="160" t="s">
        <v>127</v>
      </c>
      <c r="D8" s="160" t="s">
        <v>10</v>
      </c>
      <c r="E8" s="164" t="s">
        <v>11</v>
      </c>
      <c r="F8" s="164" t="s">
        <v>12</v>
      </c>
      <c r="G8" s="164" t="s">
        <v>20</v>
      </c>
      <c r="H8" s="164" t="s">
        <v>24</v>
      </c>
      <c r="I8" s="164" t="s">
        <v>28</v>
      </c>
      <c r="J8" s="164" t="s">
        <v>32</v>
      </c>
      <c r="K8" s="164" t="s">
        <v>36</v>
      </c>
      <c r="L8" s="164" t="s">
        <v>40</v>
      </c>
    </row>
    <row r="9" ht="19.5" customHeight="1" spans="1:12">
      <c r="A9" s="160"/>
      <c r="B9" s="160"/>
      <c r="C9" s="160"/>
      <c r="D9" s="160" t="s">
        <v>128</v>
      </c>
      <c r="E9" s="154">
        <v>0</v>
      </c>
      <c r="F9" s="154">
        <v>0</v>
      </c>
      <c r="G9" s="154">
        <v>0</v>
      </c>
      <c r="H9" s="154">
        <v>0</v>
      </c>
      <c r="I9" s="154">
        <v>0</v>
      </c>
      <c r="J9" s="154">
        <v>0</v>
      </c>
      <c r="K9" s="154">
        <v>0</v>
      </c>
      <c r="L9" s="154">
        <v>0</v>
      </c>
    </row>
    <row r="10" ht="19.5" customHeight="1" spans="1:12">
      <c r="A10" s="153"/>
      <c r="B10" s="153"/>
      <c r="C10" s="153"/>
      <c r="D10" s="153"/>
      <c r="E10" s="154"/>
      <c r="F10" s="154"/>
      <c r="G10" s="154"/>
      <c r="H10" s="154"/>
      <c r="I10" s="154"/>
      <c r="J10" s="154"/>
      <c r="K10" s="154"/>
      <c r="L10" s="154"/>
    </row>
    <row r="11" ht="19.5" customHeight="1" spans="1:12">
      <c r="A11" s="161" t="s">
        <v>444</v>
      </c>
      <c r="B11" s="161"/>
      <c r="C11" s="161"/>
      <c r="D11" s="161"/>
      <c r="E11" s="161"/>
      <c r="F11" s="161"/>
      <c r="G11" s="161"/>
      <c r="H11" s="161"/>
      <c r="I11" s="161"/>
      <c r="J11" s="161"/>
      <c r="K11" s="161"/>
      <c r="L11" s="161"/>
    </row>
    <row r="12" ht="57" customHeight="1" spans="1:12">
      <c r="A12" s="162" t="s">
        <v>445</v>
      </c>
      <c r="B12" s="162"/>
      <c r="C12" s="162"/>
      <c r="D12" s="162"/>
      <c r="E12" s="162"/>
      <c r="F12" s="162"/>
      <c r="G12" s="162"/>
      <c r="H12" s="162"/>
      <c r="I12" s="162"/>
      <c r="J12" s="162"/>
      <c r="K12" s="162"/>
      <c r="L12" s="162"/>
    </row>
  </sheetData>
  <mergeCells count="19">
    <mergeCell ref="A4:D4"/>
    <mergeCell ref="E4:G4"/>
    <mergeCell ref="J4:L4"/>
    <mergeCell ref="A10:C10"/>
    <mergeCell ref="A11:L11"/>
    <mergeCell ref="A12:L12"/>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2024年度部门整体支出绩效自评情况</vt:lpstr>
      <vt:lpstr>2024年度部门整体支出绩效自评表</vt:lpstr>
      <vt:lpstr>2024年度项目支出绩效自评表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ht706</cp:lastModifiedBy>
  <dcterms:created xsi:type="dcterms:W3CDTF">2025-10-10T16:36:00Z</dcterms:created>
  <dcterms:modified xsi:type="dcterms:W3CDTF">2025-10-23T14:49:19Z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7756C896E3D54C758CA22BA53935F1D5</vt:lpwstr>
  </property>
  <property fmtid="{D5CDD505-2E9C-101B-9397-08002B2CF9AE}" pid="3" name="KSOProductBuildVer">
    <vt:lpwstr>2052-12.8.2.16969</vt:lpwstr>
  </property>
</Properties>
</file>