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bookViews>
  <sheets>
    <sheet name="1-婚检经费 " sheetId="49" r:id="rId1"/>
    <sheet name="2-三年行动（一般债券）" sheetId="48" r:id="rId2"/>
    <sheet name="3-三年行动 (2)" sheetId="47" r:id="rId3"/>
    <sheet name="4-省对下专项经费" sheetId="46" r:id="rId4"/>
    <sheet name="5-2023年重大传染病防控补助资金" sheetId="45" r:id="rId5"/>
    <sheet name="6-2024年卫生健康事业发展省对下补助资金" sheetId="44" r:id="rId6"/>
    <sheet name="7-2022年重大传染病防控中央结算补助资金" sheetId="43" r:id="rId7"/>
    <sheet name="8-2023年基本公共卫生服务项目中央补助经费" sheetId="42" r:id="rId8"/>
    <sheet name="9-2023年重大传染病（儿童口腔疾病）" sheetId="41" r:id="rId9"/>
    <sheet name="10-2023年卫生健康事业发展省对下专项" sheetId="40" r:id="rId10"/>
    <sheet name="11-2024年重大传染病防控（防艾经费）" sheetId="39" r:id="rId11"/>
    <sheet name="12-2024年国家基本公共卫生服务项目中央补助经费" sheetId="38" r:id="rId12"/>
    <sheet name="13-2024年国家基本公共卫生服务项目中央补助经费" sheetId="37" r:id="rId13"/>
    <sheet name="14-2024年五华霖雨路诊所建设经费" sheetId="36" r:id="rId14"/>
    <sheet name="15-卫生健康管理业务专项经费" sheetId="35" r:id="rId15"/>
    <sheet name="16-五华区人才项目和高层次人才创新创业基地工作经费" sheetId="34" r:id="rId16"/>
    <sheet name="17-事业支出公用经费" sheetId="33" r:id="rId17"/>
    <sheet name="18-新增资产配置经费 " sheetId="32" r:id="rId18"/>
    <sheet name="19-事业支出政府采购经费" sheetId="31" r:id="rId19"/>
    <sheet name="20-妇幼卫生经费" sheetId="26" r:id="rId20"/>
    <sheet name="21-14号2021年基本公共卫生服务项目省级补助资金" sheetId="27" r:id="rId21"/>
    <sheet name="22-省对下专项资金妇幼健康经费" sheetId="29" r:id="rId22"/>
    <sheet name="23-中央防艾经费 " sheetId="30" r:id="rId23"/>
  </sheets>
  <calcPr calcId="144525"/>
</workbook>
</file>

<file path=xl/sharedStrings.xml><?xml version="1.0" encoding="utf-8"?>
<sst xmlns="http://schemas.openxmlformats.org/spreadsheetml/2006/main" count="1565" uniqueCount="211">
  <si>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2024</t>
    </r>
    <r>
      <rPr>
        <sz val="11"/>
        <color theme="1"/>
        <rFont val="宋体"/>
        <charset val="134"/>
        <scheme val="minor"/>
      </rPr>
      <t>年度）</t>
    </r>
  </si>
  <si>
    <t>项目名称</t>
  </si>
  <si>
    <t>婚检经费</t>
  </si>
  <si>
    <t>主管部门</t>
  </si>
  <si>
    <t>昆明市五华区卫生健康局</t>
  </si>
  <si>
    <t>实施单位</t>
  </si>
  <si>
    <t>昆明市五华区妇幼健康服务中心（昆明市五华区妇幼保健院）</t>
  </si>
  <si>
    <t>项目资金
（万元）</t>
  </si>
  <si>
    <t>年初预算数</t>
  </si>
  <si>
    <t>全年预算数</t>
  </si>
  <si>
    <t>全年执行数</t>
  </si>
  <si>
    <t>分值</t>
  </si>
  <si>
    <t>执行率</t>
  </si>
  <si>
    <t>得分</t>
  </si>
  <si>
    <t>年度资金总额</t>
  </si>
  <si>
    <t>其中：当年财政拨款</t>
  </si>
  <si>
    <t>—</t>
  </si>
  <si>
    <t>上年结转资金</t>
  </si>
  <si>
    <t>其他资金</t>
  </si>
  <si>
    <t>年度总体目标</t>
  </si>
  <si>
    <t>预期目标</t>
  </si>
  <si>
    <t>实际完成情况</t>
  </si>
  <si>
    <t>为贯彻落实《云南省2013年妇幼健康计划工作方案》，建立政府引导、部门协作、社会参与的免费婚检工作机制，加大宣传力度，营造“健康婚配、家庭幸福、社会和谐”的良好社会氛围，促进省、市妇女儿童发展规划目标实现。2024年婚检完成对数≥1974对，全区婚前医学检查率达90%；住院分娩新生儿出生缺陷发生率上升趋势得到有效控制。</t>
  </si>
  <si>
    <t>2024年婚检完成对3038对，全区婚前医学检查率达93.18%；住院分娩新生儿出生缺陷发生率上升趋势得到有效控制。</t>
  </si>
  <si>
    <t>绩
效
指
标</t>
  </si>
  <si>
    <t>一级指标</t>
  </si>
  <si>
    <t>二级指标</t>
  </si>
  <si>
    <t>三级指标</t>
  </si>
  <si>
    <t>年度
指标值</t>
  </si>
  <si>
    <t>实际
完成值</t>
  </si>
  <si>
    <t>偏差原因分析
及改进措施</t>
  </si>
  <si>
    <t>产出指标</t>
  </si>
  <si>
    <t>数量指标</t>
  </si>
  <si>
    <t>婚检完成对数</t>
  </si>
  <si>
    <t>3038</t>
  </si>
  <si>
    <t>无</t>
  </si>
  <si>
    <t>质量指标</t>
  </si>
  <si>
    <t>婚前医学检查率</t>
  </si>
  <si>
    <t>时效指标</t>
  </si>
  <si>
    <t>婚检结果下达及时率</t>
  </si>
  <si>
    <t>项目完成时限</t>
  </si>
  <si>
    <t>年度内</t>
  </si>
  <si>
    <t>成本指标</t>
  </si>
  <si>
    <t>经济成本指标</t>
  </si>
  <si>
    <t>因财政资金紧张、库款不足，无法按期拨付，导致预算执行率完成较低。</t>
  </si>
  <si>
    <t>效益指标</t>
  </si>
  <si>
    <t>社会效益
指标</t>
  </si>
  <si>
    <t>群众婚检保健意识</t>
  </si>
  <si>
    <t>提高</t>
  </si>
  <si>
    <t>孕产妇死亡率、婴儿死亡率和出生缺陷率</t>
  </si>
  <si>
    <t>降低</t>
  </si>
  <si>
    <t>可持续影响
指标</t>
  </si>
  <si>
    <t>妇幼保健质量</t>
  </si>
  <si>
    <t>满意度
指标</t>
  </si>
  <si>
    <t>服务对象满意度指标</t>
  </si>
  <si>
    <t>自愿免费婚检对象满意度</t>
  </si>
  <si>
    <t>其他要说明的事项</t>
  </si>
  <si>
    <t>财政拨款</t>
  </si>
  <si>
    <t>总分</t>
  </si>
  <si>
    <t>良</t>
  </si>
  <si>
    <t>注：1.其他资金：请在“其他需要说明的事项”栏注明资金来源。
    2.分值：原则上产出指标总分50分，效益指标总分30分，满意度指标总分10分。
    3.自评等级：划分为4档，100-90（含）分为优、90-80（含）分为良、80-60（含）分为中、60分以下为差。</t>
  </si>
  <si>
    <t>昆财社（2023）7号（一般债券）医疗卫生事业发展三年行动资金县级妇幼保健院提质达标经费</t>
  </si>
  <si>
    <t>1. 县级妇幼保健机构能力建设项目机构数量1家；2.辖区妇幼健康核心指标较上一年度提升，辖区孕产妇系统管理率≥90%，3岁以下儿童系统管理率≥85%，辖区住院分娩率≥99%；3.妇幼保健机构绩效考核在全省排名较上一年度提升。</t>
  </si>
  <si>
    <t>1. 县级妇幼保健机构能力建设项目机构数量1家。
2.辖区妇幼健康核心指标较上一年度提升，辖区孕产妇系统管理率≥90%，3岁以下儿童系统管理率≥85%，辖区住院分娩率≥99%。
3.妇幼保健机构绩效考核在全省排名较上一年度提升。</t>
  </si>
  <si>
    <t>县级妇幼保健机构能力建设项目机构</t>
  </si>
  <si>
    <t>1</t>
  </si>
  <si>
    <t>辖区孕产妇系统管理率</t>
  </si>
  <si>
    <t>3岁以下儿童系统管理率</t>
  </si>
  <si>
    <t>辖区住院分娩率</t>
  </si>
  <si>
    <t>妇幼保健机构年度绩效考核在全省排名</t>
  </si>
  <si>
    <t>较上一年提升</t>
  </si>
  <si>
    <t>服务对象满意度</t>
  </si>
  <si>
    <t>上级专项转移支付资金</t>
  </si>
  <si>
    <t>优</t>
  </si>
  <si>
    <t>昆财社（2023）7号2022年医疗卫生事业发展三年行动资金（第九批）县级妇幼保健院提质达标经费</t>
  </si>
  <si>
    <t>1. 县级妇幼保健机构能力建设项目机构数量1家。
2.辖区妇幼健康核心指标较上一年度提升，辖区孕产妇系统管理率完成94.4%，3岁以下儿童系统管理率完成97.47%，辖区住院分娩率100%。
3.妇幼保健机构绩效考核在全省排名较上一年度提升。</t>
  </si>
  <si>
    <t>昆财社[2023]54号省对下专项经费</t>
  </si>
  <si>
    <t>全区适龄妇女“两癌”检查目标人群覆盖率≥50%，孕前优生健康检查率≥80%，农村妇女增补叶酸服用率≥90%，孕产妇死亡率≤10/10万，婴儿死亡率≤3‰。</t>
  </si>
  <si>
    <t>全区适龄妇女“两癌”检查目标人群覆盖率62.4%，孕前优生健康检查率100%，农村妇女增补叶酸服用率100%，孕产妇死亡率0/10万，婴儿死亡率0.79‰。</t>
  </si>
  <si>
    <t>适龄妇女“两癌”检查目标人群覆盖率</t>
  </si>
  <si>
    <t>孕前优生健康检查率</t>
  </si>
  <si>
    <t>农村妇女增补叶酸服用率</t>
  </si>
  <si>
    <t>孕产妇死亡率</t>
  </si>
  <si>
    <t>10/10万</t>
  </si>
  <si>
    <t>婴儿死亡率</t>
  </si>
  <si>
    <t>基本公共卫生服务水平</t>
  </si>
  <si>
    <t>不断提高</t>
  </si>
  <si>
    <t>昆财社（2023）180号2023年重大传染病防控补助资金</t>
  </si>
  <si>
    <t>有效控制艾滋病疫情，降低艾滋病死亡率，全国艾滋病疫情继续控制在低流行水平。</t>
  </si>
  <si>
    <t>有效控制艾滋病疫情，全国艾滋病疫情继续控制在低流行水平。艾滋病感染孕产妇所生儿童抗病毒用药比例100%。</t>
  </si>
  <si>
    <t>艾滋病感染孕产妇所生儿童抗病毒用药比例</t>
  </si>
  <si>
    <t>有效控制艾滋病疫情</t>
  </si>
  <si>
    <t>疫情处于低流行水平</t>
  </si>
  <si>
    <t>昆财社（2024）128号2024年卫生健康事业发展省对下补助资金</t>
  </si>
  <si>
    <t>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等文件精神，加大卫生健康人才培养培训力度，完成2023年中央财政经费支持的本地区各项卫生健康人才培养培训任务。</t>
  </si>
  <si>
    <t>新生儿遗传代谢病性疾病筛查率99.14%，新生儿听力筛查率99.05%，4-6岁儿童视力检查人群覆盖率95.4%，孕产妇死亡率0/10万，婴儿死亡率0.014‰，新生儿先心病双指标筛查96.22%，服务对象满意度90%。</t>
  </si>
  <si>
    <t>新生儿遗传代谢病性疾病筛查率</t>
  </si>
  <si>
    <t>新生儿听力筛查率</t>
  </si>
  <si>
    <t>4-6岁儿童视力检查人群覆盖率</t>
  </si>
  <si>
    <t>12/10万</t>
  </si>
  <si>
    <t>0</t>
  </si>
  <si>
    <t>新生儿先心病双指标筛查率</t>
  </si>
  <si>
    <t>居民健康保健意识</t>
  </si>
  <si>
    <t>逐步提升</t>
  </si>
  <si>
    <t>受益对象满意率</t>
  </si>
  <si>
    <t>昆财社[2023]73号2022年重大传染病防控中央结算补助资金</t>
  </si>
  <si>
    <t>有效控制艾滋病疫情，降低艾滋病死亡率，全国艾滋病疫情继续控制在低流行水平。艾滋病感染孕产妇所生儿童抗病毒用药比例100%，艾滋病规范随访干预比例100%。</t>
  </si>
  <si>
    <t>艾滋病规范随访干预比例</t>
  </si>
  <si>
    <t>项目预算控制率</t>
  </si>
  <si>
    <t>财政资金紧张、库款不足，无法按期拨付，导致预算执行率完成较低。</t>
  </si>
  <si>
    <t>居民健康水平</t>
  </si>
  <si>
    <t>持续提高</t>
  </si>
  <si>
    <t>居民健康水平提高</t>
  </si>
  <si>
    <t>中长期</t>
  </si>
  <si>
    <t>公众满意度</t>
  </si>
  <si>
    <t>昆财社【2023】111号2023年重大传染病（艾滋病防治）防控中央补助资金</t>
  </si>
  <si>
    <t>减少艾滋病新发感染，降低艾滋病病死率，艾滋病疫情总体下降。</t>
  </si>
  <si>
    <t>减少艾滋病新发感染，降低艾滋病病死率，艾滋病疫情总体下降。艾滋病感染孕产妇所生儿童抗病毒药物应用比例100%，艾滋病免费抗病毒治疗100%，艾滋病规范化随访干预比例100%，艾滋病高危人群检测比例100%，有效控制艾滋病疫情100%，公众满意度95%。</t>
  </si>
  <si>
    <t>艾滋病感染孕产妇所生儿童抗病毒药物应用比例</t>
  </si>
  <si>
    <t>艾滋病免费抗病毒治疗</t>
  </si>
  <si>
    <t>艾滋病规范化随访干预比例</t>
  </si>
  <si>
    <t>艾滋病高危人群检测比例</t>
  </si>
  <si>
    <t>昆财社【2023】111号2023年重大传染病（儿童口腔疾病）防控中央补助资金</t>
  </si>
  <si>
    <t>通过开展口腔疾病综合干预工作，营造全区关爱口腔健康的氛围，提高儿童、家长和老师的口腔保健知识水平和素养，掌握自我口腔保健技能，提升学龄儿童口腔健康水平。</t>
  </si>
  <si>
    <t>中国儿童口腔疾病综合干预项目任务完成率</t>
  </si>
  <si>
    <t>昆财社〔2024〕37号2023年卫生健康事业发展省对下专项结算（社会事务管理）补助资金</t>
  </si>
  <si>
    <t>1. 昆明市全国艾滋病综合防治示范区的各项目实施县（市）区，以遏制艾滋病性传播为主攻方向，加强组织领导何睿综合协调，健全完善多部门合作机制，全面完成示范区年度指标任务。
2.全区适龄妇女“两癌”检查目标人群覆盖率≥50%，孕前优生健康检查率≥80%，农村妇女增补叶酸服用率≥90%，孕妇产前筛查率≥80%，孕产妇死亡率≤10/10万，婴儿死亡率婴儿死亡率≤2.5‰。
3.台账准确率90%，服务对象满意度95%。</t>
  </si>
  <si>
    <t>1.全区适龄妇女“两癌”检查目标人群覆盖率62.4%，孕前优生健康检查率100%，农村妇女增补叶酸服用率100%，孕妇产前筛查率99.37%，孕产妇死亡率0/10万，婴儿死亡率婴儿死亡率1.43‰。
2.台账准确率90%，服务对象满意度95%。</t>
  </si>
  <si>
    <t>孕妇产前筛查率</t>
  </si>
  <si>
    <t>10/100000</t>
  </si>
  <si>
    <t>0/100000</t>
  </si>
  <si>
    <t>昆财社〔2024〕39号2024年重大传染病防控（防艾经费）中央补助资金</t>
  </si>
  <si>
    <t>为支持做好重大传染病防控工作，根据《云南省财政厅省卫生健康委关于提前下达 2024年重大传染病防控中央补助资金的通知》（云财社〔2023〕291号）要求减少艾滋病新发感染，降低艾滋病病死率，艾滋病疫情总体下降。</t>
  </si>
  <si>
    <t>为支持做好重大传染病防控工作，根据《云南省财政厅省卫生健康委关于提前下达 2024年重大传染病防控中央补助资金的通知》（云财社〔2023〕291号）要求减少艾滋病新发感染，降低艾滋病病死率，艾滋病疫情总体下降。艾滋病抗病毒治疗率100%，艾滋病抗病毒治疗有效率100%，艾滋病母婴传播率0%，艾滋病高危人群检测比例100%。</t>
  </si>
  <si>
    <t>艾滋病抗病毒治疗率</t>
  </si>
  <si>
    <t>艾滋病抗病毒治疗有效率</t>
  </si>
  <si>
    <t>艾滋病母婴传播率</t>
  </si>
  <si>
    <t>昆财社〔2024〕41号2024年国家基本公共卫生服务项目中央补助经费</t>
  </si>
  <si>
    <t>1.免费向城乡居民提供基本公共卫生服务，促进基本公共卫生服务均等化。
2.按照《国家基本公共卫生服务规范（第三版）》为城乡居民建立健康档案，开展健康教育、预防接种等服务，将0-6岁儿童、孕产妇等列为重点人群，提供针对性的健康管理服务。</t>
  </si>
  <si>
    <t>1.免费向城乡居民提供基本公共卫生服务，促进基本公共卫生服务均等化。
2.按照《国家基本公共卫生服务规范（第三版）》为城乡居民建立健康档案，开展健康教育、预防接种等服务，将0-6岁儿童、孕产妇等列为重点人群，提供针对性的健康管理服务。
3.7岁以下儿童健康管理率85.98%，孕产妇系统管理率95.25%，3岁以下儿童系统管理率96.06%。</t>
  </si>
  <si>
    <t>7岁以下儿童健康管理率</t>
  </si>
  <si>
    <t>孕产妇系统管理率</t>
  </si>
  <si>
    <t>居民健康素养水平</t>
  </si>
  <si>
    <t>城乡居民对基本公共卫生服务满意度</t>
  </si>
  <si>
    <t>昆财社〔2024〕41号2024年国家基本公共卫生服务项目中央补助资金</t>
  </si>
  <si>
    <t>2024年五华霖雨路诊所建设经费</t>
  </si>
  <si>
    <t>2024年新开设五华区妇幼健康服务中心北市区门诊，预计建设经费196万元。</t>
  </si>
  <si>
    <t>2024年新开设五华区妇幼健康服务中心北市区门诊1家，使用建设经费196万元。</t>
  </si>
  <si>
    <t>开设门诊机构数量</t>
  </si>
  <si>
    <t>提高服务水平</t>
  </si>
  <si>
    <t>卫生健康管理业务专项经费</t>
  </si>
  <si>
    <t>1.让患者和医生之间的沟通更加顺畅，建立互信互动的良好关系。
2.增强医生团队的凝聚力，促进协作与团队合作意识的提升。</t>
  </si>
  <si>
    <t>护士节慰问人数</t>
  </si>
  <si>
    <t>25</t>
  </si>
  <si>
    <t>28</t>
  </si>
  <si>
    <t>医师节慰问人数</t>
  </si>
  <si>
    <t>35</t>
  </si>
  <si>
    <t>慰问目标完成率</t>
  </si>
  <si>
    <t>妇幼健康服务能力</t>
  </si>
  <si>
    <t>显著提高</t>
  </si>
  <si>
    <t>促进辖区医疗服务水平提升，促进五华区卫生事业发展</t>
  </si>
  <si>
    <t>较大促进</t>
  </si>
  <si>
    <t>五华区人才项目和高层次人才创新创业基地工作经费</t>
  </si>
  <si>
    <t>用于我中心王忠明基层专家工作室的运营经费。</t>
  </si>
  <si>
    <t>暂未支付到位。</t>
  </si>
  <si>
    <t>专家基层工作站数量</t>
  </si>
  <si>
    <t>预算批复数</t>
  </si>
  <si>
    <t>财政资金紧张、库款不足，无法按期拨付，导致无法形成支付进度。</t>
  </si>
  <si>
    <t>受益对象满意度</t>
  </si>
  <si>
    <t>中</t>
  </si>
  <si>
    <t>事业支出公用经费</t>
  </si>
  <si>
    <t>1.持续完善医疗技术管理流程，持续提升医疗技术水平，持续推进医疗服务升级。
2.优化医疗服务质量，为患者提供就医方便，提高患者满意度。
3.加强人才培养，加快优势学科建设，全面提升医院核心竞争力，促进中心可持续发展。</t>
  </si>
  <si>
    <t>发放工资、绩效人数</t>
  </si>
  <si>
    <t>支付事项手续</t>
  </si>
  <si>
    <t>真实有效</t>
  </si>
  <si>
    <t>疫苗验收合格率</t>
  </si>
  <si>
    <t>预算金额</t>
  </si>
  <si>
    <t>效果良好</t>
  </si>
  <si>
    <t>2024年新增标准外资产经费</t>
  </si>
  <si>
    <t>采购资产32项，提高资产使用效率，妇幼健康服务能力进一步提升，患者满意度达90%。</t>
  </si>
  <si>
    <t>实际完成采购资产3项，提高资产使用效率，妇幼健康服务能力进一步提升，患者满意度达90%。</t>
  </si>
  <si>
    <t>采购固定资产项数</t>
  </si>
  <si>
    <t>因实际工作调整未能按计划采购</t>
  </si>
  <si>
    <t>资产验收合格率</t>
  </si>
  <si>
    <t>通过资产配置，保障日常办公运转。</t>
  </si>
  <si>
    <t>通过提升硬件设施，提高服务水平。</t>
  </si>
  <si>
    <t>使用人员满意度</t>
  </si>
  <si>
    <t>事业支出政府采购经费</t>
  </si>
  <si>
    <t>按照2024年预算会议纪要以及区政府相关规定进行询价采购。
1.持续完善医疗技术管理流程，持续提升医疗技术水平，持续推进医疗服务升级。
2.优化医疗服务质量，为患者提供就医方便，提高患者满意度。</t>
  </si>
  <si>
    <t>产品及服务采购数量</t>
  </si>
  <si>
    <t>服务成果验收合格率</t>
  </si>
  <si>
    <t>社会效益指标</t>
  </si>
  <si>
    <t>通过产品及服务购买，保障日常办公运转。</t>
  </si>
  <si>
    <t>效果明显</t>
  </si>
  <si>
    <t>使用人对部门工作满意度</t>
  </si>
  <si>
    <t>五财社〔2022〕23号 妇幼卫生专项市级资金</t>
  </si>
  <si>
    <t>为进一步做好基本公共卫生服务项目，促进基本公共卫生服务均等化，我中心申请了7岁以下儿童健康管理经费10万元，孕产妇系统管理经费7万元，主要用于相关劳务派遣人员工资支出。</t>
  </si>
  <si>
    <t>昆财社【2021】14号2021年基本公共卫生服务项目省级补助资金</t>
  </si>
  <si>
    <t>逐步提高人均基本公共卫生服务经费标准，免费为城乡居民提高健康档案、健康教育、预防接种、传染病防治、儿童保健、新生儿遗传代谢性疾病筛查、新生儿听力筛查等国家基本公共卫生服务项目。继续开展计划生育药具免费发放工作。认真贯彻落实省、市年度基本公共卫生服务项目文件和指标要求，按照计划组织年终基本公共卫生服务项目绩效考核工作。</t>
  </si>
  <si>
    <t>新生儿遗传代谢性疾病筛查率</t>
  </si>
  <si>
    <t>0-6岁以下儿童健康管理率</t>
  </si>
  <si>
    <t>可持续影响指标</t>
  </si>
  <si>
    <t>公共服务水平</t>
  </si>
  <si>
    <t>省对下专项资金妇幼健康经费</t>
  </si>
  <si>
    <t>为促进基本公共卫生服务均等化，保障2022年国家基本公共卫生服务项目顺利开展。</t>
  </si>
  <si>
    <t>五财社〔2022〕393号 装修尾款经费</t>
  </si>
  <si>
    <t>中心装修项目竣工决算审计后219万装修尾款需支付。</t>
  </si>
  <si>
    <t>成本节约率</t>
  </si>
  <si>
    <t>年度预算批复数</t>
  </si>
  <si>
    <t>中心职工满意度</t>
  </si>
  <si>
    <t>80%</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</si>
</sst>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0_ "/>
    <numFmt numFmtId="178" formatCode="0.00_ "/>
  </numFmts>
  <fonts count="24">
    <font>
      <sz val="11"/>
      <color theme="1"/>
      <name val="宋体"/>
      <charset val="134"/>
      <scheme val="minor"/>
    </font>
    <font>
      <sz val="20"/>
      <color theme="1"/>
      <name val="方正小标宋_GBK"/>
      <charset val="134"/>
    </font>
    <font>
      <sz val="10"/>
      <color theme="1"/>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indexed="8"/>
      <name val="宋体"/>
      <charset val="134"/>
    </font>
    <font>
      <sz val="11"/>
      <color rgb="FF006100"/>
      <name val="宋体"/>
      <charset val="0"/>
      <scheme val="minor"/>
    </font>
    <font>
      <sz val="11"/>
      <color rgb="FF9C6500"/>
      <name val="宋体"/>
      <charset val="0"/>
      <scheme val="minor"/>
    </font>
    <font>
      <sz val="11"/>
      <color theme="1"/>
      <name val="方正小标宋_GBK"/>
      <charset val="134"/>
    </font>
  </fonts>
  <fills count="33">
    <fill>
      <patternFill patternType="none"/>
    </fill>
    <fill>
      <patternFill patternType="gray125"/>
    </fill>
    <fill>
      <patternFill patternType="solid">
        <fgColor rgb="FFFFFFC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6"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4" fillId="10"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 borderId="13" applyNumberFormat="0" applyFont="0" applyAlignment="0" applyProtection="0">
      <alignment vertical="center"/>
    </xf>
    <xf numFmtId="0" fontId="4" fillId="12" borderId="0" applyNumberFormat="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17" applyNumberFormat="0" applyFill="0" applyAlignment="0" applyProtection="0">
      <alignment vertical="center"/>
    </xf>
    <xf numFmtId="0" fontId="18" fillId="0" borderId="17" applyNumberFormat="0" applyFill="0" applyAlignment="0" applyProtection="0">
      <alignment vertical="center"/>
    </xf>
    <xf numFmtId="0" fontId="4" fillId="16" borderId="0" applyNumberFormat="0" applyBorder="0" applyAlignment="0" applyProtection="0">
      <alignment vertical="center"/>
    </xf>
    <xf numFmtId="0" fontId="10" fillId="0" borderId="19" applyNumberFormat="0" applyFill="0" applyAlignment="0" applyProtection="0">
      <alignment vertical="center"/>
    </xf>
    <xf numFmtId="0" fontId="4" fillId="3" borderId="0" applyNumberFormat="0" applyBorder="0" applyAlignment="0" applyProtection="0">
      <alignment vertical="center"/>
    </xf>
    <xf numFmtId="0" fontId="19" fillId="13" borderId="20" applyNumberFormat="0" applyAlignment="0" applyProtection="0">
      <alignment vertical="center"/>
    </xf>
    <xf numFmtId="0" fontId="11" fillId="13" borderId="14" applyNumberFormat="0" applyAlignment="0" applyProtection="0">
      <alignment vertical="center"/>
    </xf>
    <xf numFmtId="0" fontId="13" fillId="14" borderId="15" applyNumberFormat="0" applyAlignment="0" applyProtection="0">
      <alignment vertical="center"/>
    </xf>
    <xf numFmtId="0" fontId="5" fillId="17" borderId="0" applyNumberFormat="0" applyBorder="0" applyAlignment="0" applyProtection="0">
      <alignment vertical="center"/>
    </xf>
    <xf numFmtId="0" fontId="4" fillId="18" borderId="0" applyNumberFormat="0" applyBorder="0" applyAlignment="0" applyProtection="0">
      <alignment vertical="center"/>
    </xf>
    <xf numFmtId="0" fontId="15" fillId="0" borderId="16" applyNumberFormat="0" applyFill="0" applyAlignment="0" applyProtection="0">
      <alignment vertical="center"/>
    </xf>
    <xf numFmtId="0" fontId="17" fillId="0" borderId="18" applyNumberFormat="0" applyFill="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5" fillId="21" borderId="0" applyNumberFormat="0" applyBorder="0" applyAlignment="0" applyProtection="0">
      <alignment vertical="center"/>
    </xf>
    <xf numFmtId="0" fontId="4" fillId="22" borderId="0" applyNumberFormat="0" applyBorder="0" applyAlignment="0" applyProtection="0">
      <alignment vertical="center"/>
    </xf>
    <xf numFmtId="0" fontId="5" fillId="23"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4" fillId="29" borderId="0" applyNumberFormat="0" applyBorder="0" applyAlignment="0" applyProtection="0">
      <alignment vertical="center"/>
    </xf>
    <xf numFmtId="0" fontId="4" fillId="11" borderId="0" applyNumberFormat="0" applyBorder="0" applyAlignment="0" applyProtection="0">
      <alignment vertical="center"/>
    </xf>
    <xf numFmtId="0" fontId="5" fillId="28" borderId="0" applyNumberFormat="0" applyBorder="0" applyAlignment="0" applyProtection="0">
      <alignment vertical="center"/>
    </xf>
    <xf numFmtId="0" fontId="5" fillId="5" borderId="0" applyNumberFormat="0" applyBorder="0" applyAlignment="0" applyProtection="0">
      <alignment vertical="center"/>
    </xf>
    <xf numFmtId="0" fontId="4" fillId="9" borderId="0" applyNumberFormat="0" applyBorder="0" applyAlignment="0" applyProtection="0">
      <alignment vertical="center"/>
    </xf>
    <xf numFmtId="0" fontId="5"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5" fillId="24" borderId="0" applyNumberFormat="0" applyBorder="0" applyAlignment="0" applyProtection="0">
      <alignment vertical="center"/>
    </xf>
    <xf numFmtId="0" fontId="4" fillId="15" borderId="0" applyNumberFormat="0" applyBorder="0" applyAlignment="0" applyProtection="0">
      <alignment vertical="center"/>
    </xf>
    <xf numFmtId="0" fontId="20" fillId="0" borderId="0"/>
  </cellStyleXfs>
  <cellXfs count="49">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righ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center" vertical="center" wrapText="1"/>
    </xf>
    <xf numFmtId="9" fontId="0" fillId="0" borderId="1" xfId="0" applyNumberFormat="1" applyBorder="1" applyAlignment="1">
      <alignmen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vertical="center" wrapText="1"/>
    </xf>
    <xf numFmtId="0" fontId="0" fillId="0" borderId="3" xfId="0" applyBorder="1" applyAlignment="1">
      <alignment horizontal="center" vertical="center" wrapText="1"/>
    </xf>
    <xf numFmtId="0" fontId="0" fillId="0" borderId="7" xfId="0" applyBorder="1" applyAlignment="1">
      <alignment vertical="center" wrapText="1"/>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4" xfId="0" applyBorder="1" applyAlignment="1">
      <alignment horizontal="center" vertical="center" wrapText="1"/>
    </xf>
    <xf numFmtId="9" fontId="0" fillId="0" borderId="2" xfId="11" applyBorder="1" applyAlignment="1">
      <alignment horizontal="center" vertical="center" wrapText="1"/>
    </xf>
    <xf numFmtId="9" fontId="0" fillId="0" borderId="4" xfId="11" applyBorder="1" applyAlignment="1">
      <alignment horizontal="center"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9" fontId="0" fillId="0" borderId="1" xfId="11" applyBorder="1" applyAlignment="1">
      <alignment vertical="center" wrapText="1"/>
    </xf>
    <xf numFmtId="0" fontId="0" fillId="0" borderId="10" xfId="0" applyBorder="1">
      <alignment vertical="center"/>
    </xf>
    <xf numFmtId="0" fontId="0" fillId="0" borderId="11" xfId="0" applyBorder="1">
      <alignment vertical="center"/>
    </xf>
    <xf numFmtId="10" fontId="0" fillId="0" borderId="1" xfId="11" applyNumberFormat="1" applyBorder="1" applyAlignment="1">
      <alignment vertical="center" wrapText="1"/>
    </xf>
    <xf numFmtId="10" fontId="0" fillId="0" borderId="2" xfId="11" applyNumberFormat="1" applyBorder="1" applyAlignment="1">
      <alignment horizontal="center" vertical="center" wrapText="1"/>
    </xf>
    <xf numFmtId="10" fontId="0" fillId="0" borderId="4" xfId="11" applyNumberFormat="1" applyBorder="1" applyAlignment="1">
      <alignment horizontal="center" vertical="center" wrapText="1"/>
    </xf>
    <xf numFmtId="4" fontId="0" fillId="0" borderId="1" xfId="0" applyNumberFormat="1" applyBorder="1" applyAlignment="1">
      <alignment horizontal="center" vertical="center" wrapText="1"/>
    </xf>
    <xf numFmtId="176" fontId="0" fillId="0" borderId="1" xfId="11" applyNumberFormat="1" applyBorder="1" applyAlignment="1">
      <alignment vertical="center" wrapText="1"/>
    </xf>
    <xf numFmtId="177" fontId="0" fillId="0" borderId="1" xfId="11" applyNumberFormat="1" applyBorder="1" applyAlignment="1">
      <alignment vertical="center" wrapText="1"/>
    </xf>
    <xf numFmtId="9" fontId="0" fillId="0" borderId="1" xfId="11" applyNumberFormat="1" applyBorder="1" applyAlignment="1">
      <alignment vertical="center" wrapText="1"/>
    </xf>
    <xf numFmtId="0" fontId="0" fillId="0" borderId="1" xfId="11" applyNumberFormat="1" applyBorder="1" applyAlignment="1">
      <alignment vertical="center" wrapText="1"/>
    </xf>
    <xf numFmtId="0" fontId="0" fillId="0" borderId="1" xfId="11" applyNumberFormat="1" applyBorder="1" applyAlignment="1">
      <alignment horizontal="center" vertical="center" wrapText="1"/>
    </xf>
    <xf numFmtId="9" fontId="0" fillId="0" borderId="1" xfId="11" applyNumberFormat="1" applyBorder="1" applyAlignment="1">
      <alignment horizontal="center" vertical="center" wrapText="1"/>
    </xf>
    <xf numFmtId="0" fontId="0" fillId="0" borderId="12" xfId="0" applyBorder="1" applyAlignment="1">
      <alignment horizontal="center" vertical="center" wrapText="1"/>
    </xf>
    <xf numFmtId="9" fontId="0" fillId="0" borderId="1" xfId="11" applyBorder="1" applyAlignment="1">
      <alignment horizontal="center" vertical="center" wrapText="1"/>
    </xf>
    <xf numFmtId="178" fontId="2" fillId="0" borderId="1" xfId="11" applyNumberFormat="1" applyFont="1" applyBorder="1" applyAlignment="1">
      <alignment horizontal="center" vertical="center" wrapText="1"/>
    </xf>
    <xf numFmtId="10" fontId="0" fillId="0" borderId="1" xfId="11" applyNumberFormat="1" applyBorder="1" applyAlignment="1">
      <alignment horizontal="center" vertical="center" wrapText="1"/>
    </xf>
    <xf numFmtId="10" fontId="2" fillId="0" borderId="1" xfId="11"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0" fillId="0" borderId="1" xfId="11" applyNumberFormat="1" applyFont="1" applyFill="1" applyBorder="1" applyAlignment="1" applyProtection="1">
      <alignment horizontal="center" vertical="center" wrapText="1"/>
    </xf>
    <xf numFmtId="177" fontId="0" fillId="0" borderId="1" xfId="11" applyNumberFormat="1" applyBorder="1" applyAlignment="1">
      <alignment horizontal="center" vertical="center" wrapText="1"/>
    </xf>
    <xf numFmtId="178" fontId="0" fillId="0" borderId="1" xfId="11" applyNumberForma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abSelected="1" workbookViewId="0">
      <selection activeCell="B11" sqref="B11:H11"/>
    </sheetView>
  </sheetViews>
  <sheetFormatPr defaultColWidth="9" defaultRowHeight="13.5"/>
  <cols>
    <col min="1" max="1" width="5" customWidth="1"/>
    <col min="2" max="2" width="8.5" customWidth="1"/>
    <col min="3" max="3" width="11.25" customWidth="1"/>
    <col min="4" max="4" width="10.75" customWidth="1"/>
    <col min="5" max="5" width="10.7583333333333" customWidth="1"/>
    <col min="6" max="6" width="1.625" hidden="1" customWidth="1"/>
    <col min="7" max="7" width="4" customWidth="1"/>
    <col min="8" max="8" width="11.375" customWidth="1"/>
    <col min="9" max="9" width="12.75" customWidth="1"/>
    <col min="10" max="10" width="7.875" customWidth="1"/>
    <col min="11" max="11" width="1.5" customWidth="1"/>
    <col min="12" max="12" width="8.375" customWidth="1"/>
    <col min="13" max="13" width="1.375" customWidth="1"/>
    <col min="14" max="14" width="10.75" customWidth="1"/>
    <col min="15" max="15" width="11.8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2</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v>30</v>
      </c>
      <c r="F6" s="4"/>
      <c r="G6" s="4">
        <v>30</v>
      </c>
      <c r="H6" s="4"/>
      <c r="I6" s="4">
        <v>11.45</v>
      </c>
      <c r="J6" s="4"/>
      <c r="K6" s="14">
        <v>10</v>
      </c>
      <c r="L6" s="21"/>
      <c r="M6" s="31">
        <f>I6/G6</f>
        <v>0.381666666666667</v>
      </c>
      <c r="N6" s="32"/>
      <c r="O6" s="5">
        <v>3.82</v>
      </c>
    </row>
    <row r="7" ht="17" customHeight="1" spans="1:15">
      <c r="A7" s="4"/>
      <c r="B7" s="4"/>
      <c r="C7" s="4" t="s">
        <v>15</v>
      </c>
      <c r="D7" s="4"/>
      <c r="E7" s="4">
        <v>30</v>
      </c>
      <c r="F7" s="4"/>
      <c r="G7" s="4">
        <v>30</v>
      </c>
      <c r="H7" s="4"/>
      <c r="I7" s="4">
        <v>11.45</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94" customHeight="1" spans="1:15">
      <c r="A11" s="4"/>
      <c r="B11" s="8" t="s">
        <v>22</v>
      </c>
      <c r="C11" s="9"/>
      <c r="D11" s="9"/>
      <c r="E11" s="9"/>
      <c r="F11" s="9"/>
      <c r="G11" s="9"/>
      <c r="H11" s="10"/>
      <c r="I11" s="8" t="s">
        <v>23</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30" customHeight="1" spans="1:15">
      <c r="A13" s="4"/>
      <c r="B13" s="11" t="s">
        <v>31</v>
      </c>
      <c r="C13" s="5" t="s">
        <v>32</v>
      </c>
      <c r="D13" s="6" t="s">
        <v>33</v>
      </c>
      <c r="E13" s="6"/>
      <c r="F13" s="6"/>
      <c r="G13" s="6"/>
      <c r="H13" s="46">
        <v>1974</v>
      </c>
      <c r="I13" s="43" t="s">
        <v>34</v>
      </c>
      <c r="J13" s="14">
        <v>10</v>
      </c>
      <c r="K13" s="21"/>
      <c r="L13" s="14">
        <v>10</v>
      </c>
      <c r="M13" s="21"/>
      <c r="N13" s="14" t="s">
        <v>35</v>
      </c>
      <c r="O13" s="21"/>
    </row>
    <row r="14" ht="30" customHeight="1" spans="1:15">
      <c r="A14" s="4"/>
      <c r="B14" s="40"/>
      <c r="C14" s="5" t="s">
        <v>36</v>
      </c>
      <c r="D14" s="6" t="s">
        <v>37</v>
      </c>
      <c r="E14" s="6"/>
      <c r="F14" s="6"/>
      <c r="G14" s="6"/>
      <c r="H14" s="43">
        <v>0.9</v>
      </c>
      <c r="I14" s="43">
        <v>0.9318</v>
      </c>
      <c r="J14" s="14">
        <v>10</v>
      </c>
      <c r="K14" s="21"/>
      <c r="L14" s="14">
        <v>10</v>
      </c>
      <c r="M14" s="21"/>
      <c r="N14" s="14" t="s">
        <v>35</v>
      </c>
      <c r="O14" s="21"/>
    </row>
    <row r="15" ht="30" customHeight="1" spans="1:15">
      <c r="A15" s="4"/>
      <c r="B15" s="40"/>
      <c r="C15" s="5" t="s">
        <v>38</v>
      </c>
      <c r="D15" s="6" t="s">
        <v>39</v>
      </c>
      <c r="E15" s="6"/>
      <c r="F15" s="6"/>
      <c r="G15" s="6"/>
      <c r="H15" s="43">
        <v>0.9</v>
      </c>
      <c r="I15" s="43">
        <v>1</v>
      </c>
      <c r="J15" s="14">
        <v>10</v>
      </c>
      <c r="K15" s="21"/>
      <c r="L15" s="14">
        <v>10</v>
      </c>
      <c r="M15" s="21"/>
      <c r="N15" s="14" t="s">
        <v>35</v>
      </c>
      <c r="O15" s="21"/>
    </row>
    <row r="16" ht="30" customHeight="1" spans="1:15">
      <c r="A16" s="4"/>
      <c r="B16" s="40"/>
      <c r="C16" s="5" t="s">
        <v>38</v>
      </c>
      <c r="D16" s="6" t="s">
        <v>40</v>
      </c>
      <c r="E16" s="6"/>
      <c r="F16" s="6"/>
      <c r="G16" s="6"/>
      <c r="H16" s="43" t="s">
        <v>41</v>
      </c>
      <c r="I16" s="43" t="s">
        <v>41</v>
      </c>
      <c r="J16" s="14">
        <v>10</v>
      </c>
      <c r="K16" s="21"/>
      <c r="L16" s="14">
        <v>10</v>
      </c>
      <c r="M16" s="21"/>
      <c r="N16" s="14" t="s">
        <v>35</v>
      </c>
      <c r="O16" s="21"/>
    </row>
    <row r="17" ht="45" customHeight="1" spans="1:15">
      <c r="A17" s="4"/>
      <c r="B17" s="40"/>
      <c r="C17" s="5" t="s">
        <v>42</v>
      </c>
      <c r="D17" s="6" t="s">
        <v>43</v>
      </c>
      <c r="E17" s="6"/>
      <c r="F17" s="6"/>
      <c r="G17" s="6"/>
      <c r="H17" s="47">
        <v>300000</v>
      </c>
      <c r="I17" s="48">
        <v>114497.55</v>
      </c>
      <c r="J17" s="14">
        <v>10</v>
      </c>
      <c r="K17" s="21"/>
      <c r="L17" s="14">
        <v>4</v>
      </c>
      <c r="M17" s="21"/>
      <c r="N17" s="14" t="s">
        <v>44</v>
      </c>
      <c r="O17" s="21"/>
    </row>
    <row r="18" ht="28" customHeight="1" spans="1:15">
      <c r="A18" s="4"/>
      <c r="B18" s="11" t="s">
        <v>45</v>
      </c>
      <c r="C18" s="4" t="s">
        <v>46</v>
      </c>
      <c r="D18" s="6" t="s">
        <v>47</v>
      </c>
      <c r="E18" s="6"/>
      <c r="F18" s="6"/>
      <c r="G18" s="6"/>
      <c r="H18" s="43" t="s">
        <v>48</v>
      </c>
      <c r="I18" s="43" t="s">
        <v>48</v>
      </c>
      <c r="J18" s="14">
        <v>10</v>
      </c>
      <c r="K18" s="21"/>
      <c r="L18" s="14">
        <v>10</v>
      </c>
      <c r="M18" s="21"/>
      <c r="N18" s="14" t="s">
        <v>35</v>
      </c>
      <c r="O18" s="21"/>
    </row>
    <row r="19" ht="28" customHeight="1" spans="1:15">
      <c r="A19" s="4"/>
      <c r="B19" s="40"/>
      <c r="C19" s="4" t="s">
        <v>46</v>
      </c>
      <c r="D19" s="6" t="s">
        <v>49</v>
      </c>
      <c r="E19" s="6"/>
      <c r="F19" s="6"/>
      <c r="G19" s="6"/>
      <c r="H19" s="43" t="s">
        <v>50</v>
      </c>
      <c r="I19" s="43" t="s">
        <v>50</v>
      </c>
      <c r="J19" s="14">
        <v>10</v>
      </c>
      <c r="K19" s="21"/>
      <c r="L19" s="14">
        <v>10</v>
      </c>
      <c r="M19" s="21"/>
      <c r="N19" s="14" t="s">
        <v>35</v>
      </c>
      <c r="O19" s="21"/>
    </row>
    <row r="20" ht="28" customHeight="1" spans="1:15">
      <c r="A20" s="4"/>
      <c r="B20" s="40"/>
      <c r="C20" s="4" t="s">
        <v>51</v>
      </c>
      <c r="D20" s="6" t="s">
        <v>52</v>
      </c>
      <c r="E20" s="6"/>
      <c r="F20" s="6"/>
      <c r="G20" s="6"/>
      <c r="H20" s="43" t="s">
        <v>48</v>
      </c>
      <c r="I20" s="43" t="s">
        <v>48</v>
      </c>
      <c r="J20" s="14">
        <v>10</v>
      </c>
      <c r="K20" s="21"/>
      <c r="L20" s="14">
        <v>10</v>
      </c>
      <c r="M20" s="21"/>
      <c r="N20" s="14" t="s">
        <v>35</v>
      </c>
      <c r="O20" s="21"/>
    </row>
    <row r="21" ht="43" customHeight="1" spans="1:15">
      <c r="A21" s="4"/>
      <c r="B21" s="4" t="s">
        <v>53</v>
      </c>
      <c r="C21" s="4" t="s">
        <v>54</v>
      </c>
      <c r="D21" s="6" t="s">
        <v>55</v>
      </c>
      <c r="E21" s="6"/>
      <c r="F21" s="6"/>
      <c r="G21" s="6"/>
      <c r="H21" s="39">
        <v>0.9</v>
      </c>
      <c r="I21" s="39">
        <v>0.9</v>
      </c>
      <c r="J21" s="14">
        <v>10</v>
      </c>
      <c r="K21" s="21"/>
      <c r="L21" s="14">
        <v>10</v>
      </c>
      <c r="M21" s="21"/>
      <c r="N21" s="14" t="s">
        <v>35</v>
      </c>
      <c r="O21" s="21"/>
    </row>
    <row r="22" ht="24" customHeight="1" spans="1:15">
      <c r="A22" s="4"/>
      <c r="B22" s="14" t="s">
        <v>56</v>
      </c>
      <c r="C22" s="15"/>
      <c r="D22" s="14" t="s">
        <v>57</v>
      </c>
      <c r="E22" s="16"/>
      <c r="F22" s="16"/>
      <c r="G22" s="16"/>
      <c r="H22" s="16"/>
      <c r="I22" s="16"/>
      <c r="J22" s="16"/>
      <c r="K22" s="16"/>
      <c r="L22" s="16"/>
      <c r="M22" s="16"/>
      <c r="N22" s="16"/>
      <c r="O22" s="21"/>
    </row>
    <row r="23" ht="18" customHeight="1" spans="1:15">
      <c r="A23" s="4"/>
      <c r="B23" s="14" t="s">
        <v>58</v>
      </c>
      <c r="C23" s="16"/>
      <c r="D23" s="16"/>
      <c r="E23" s="16"/>
      <c r="F23" s="16"/>
      <c r="G23" s="16"/>
      <c r="H23" s="16"/>
      <c r="I23" s="15"/>
      <c r="J23" s="14">
        <v>100</v>
      </c>
      <c r="K23" s="15"/>
      <c r="L23" s="14">
        <v>87.82</v>
      </c>
      <c r="M23" s="21"/>
      <c r="N23" s="14" t="s">
        <v>59</v>
      </c>
      <c r="O23" s="21"/>
    </row>
    <row r="24" spans="1:15">
      <c r="A24" s="17" t="s">
        <v>60</v>
      </c>
      <c r="B24" s="17"/>
      <c r="C24" s="17"/>
      <c r="D24" s="17"/>
      <c r="E24" s="17"/>
      <c r="F24" s="17"/>
      <c r="G24" s="17"/>
      <c r="H24" s="17"/>
      <c r="I24" s="17"/>
      <c r="J24" s="17"/>
      <c r="K24" s="17"/>
      <c r="L24" s="17"/>
      <c r="M24" s="17"/>
      <c r="N24" s="17"/>
      <c r="O24" s="28"/>
    </row>
    <row r="25" spans="1:15">
      <c r="A25" s="18"/>
      <c r="B25" s="17"/>
      <c r="C25" s="17"/>
      <c r="D25" s="17"/>
      <c r="E25" s="17"/>
      <c r="F25" s="17"/>
      <c r="G25" s="17"/>
      <c r="H25" s="17"/>
      <c r="I25" s="17"/>
      <c r="J25" s="17"/>
      <c r="K25" s="17"/>
      <c r="L25" s="17"/>
      <c r="M25" s="17"/>
      <c r="N25" s="17"/>
      <c r="O25" s="28"/>
    </row>
    <row r="26" spans="1:15">
      <c r="A26" s="18"/>
      <c r="B26" s="17"/>
      <c r="C26" s="17"/>
      <c r="D26" s="17"/>
      <c r="E26" s="17"/>
      <c r="F26" s="17"/>
      <c r="G26" s="17"/>
      <c r="H26" s="17"/>
      <c r="I26" s="17"/>
      <c r="J26" s="17"/>
      <c r="K26" s="17"/>
      <c r="L26" s="17"/>
      <c r="M26" s="17"/>
      <c r="N26" s="17"/>
      <c r="O26" s="28"/>
    </row>
    <row r="27" ht="27" customHeight="1" spans="1:15">
      <c r="A27" s="19"/>
      <c r="B27" s="20"/>
      <c r="C27" s="20"/>
      <c r="D27" s="20"/>
      <c r="E27" s="20"/>
      <c r="F27" s="20"/>
      <c r="G27" s="20"/>
      <c r="H27" s="20"/>
      <c r="I27" s="20"/>
      <c r="J27" s="20"/>
      <c r="K27" s="20"/>
      <c r="L27" s="20"/>
      <c r="M27" s="20"/>
      <c r="N27" s="20"/>
      <c r="O27" s="29"/>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7"/>
    <mergeCell ref="B18:B20"/>
    <mergeCell ref="A5:B9"/>
    <mergeCell ref="A24:O27"/>
  </mergeCells>
  <pageMargins left="0.7" right="0.7" top="0.75" bottom="0.75" header="0.3" footer="0.3"/>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11" sqref="I11:O11"/>
    </sheetView>
  </sheetViews>
  <sheetFormatPr defaultColWidth="9" defaultRowHeight="13.5"/>
  <cols>
    <col min="1" max="1" width="5" customWidth="1"/>
    <col min="2" max="2" width="8.5" customWidth="1"/>
    <col min="3" max="3" width="11.25" customWidth="1"/>
    <col min="4" max="4" width="10.75" customWidth="1"/>
    <col min="5" max="5" width="10.7583333333333" customWidth="1"/>
    <col min="6" max="6" width="1.625" hidden="1" customWidth="1"/>
    <col min="7" max="7" width="4" customWidth="1"/>
    <col min="8" max="8" width="11.375" customWidth="1"/>
    <col min="9" max="9" width="12.75" customWidth="1"/>
    <col min="10" max="10" width="7.875" customWidth="1"/>
    <col min="11" max="11" width="1.5" customWidth="1"/>
    <col min="12" max="12" width="8.375" customWidth="1"/>
    <col min="13" max="13" width="1.375" customWidth="1"/>
    <col min="15" max="15" width="9.12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125</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10</v>
      </c>
      <c r="H6" s="4"/>
      <c r="I6" s="4">
        <v>7</v>
      </c>
      <c r="J6" s="4"/>
      <c r="K6" s="14">
        <v>10</v>
      </c>
      <c r="L6" s="21"/>
      <c r="M6" s="31">
        <f>I6/G6</f>
        <v>0.7</v>
      </c>
      <c r="N6" s="32"/>
      <c r="O6" s="5">
        <v>7</v>
      </c>
    </row>
    <row r="7" ht="17" customHeight="1" spans="1:15">
      <c r="A7" s="4"/>
      <c r="B7" s="4"/>
      <c r="C7" s="4" t="s">
        <v>15</v>
      </c>
      <c r="D7" s="4"/>
      <c r="E7" s="4"/>
      <c r="F7" s="4"/>
      <c r="G7" s="4">
        <v>10</v>
      </c>
      <c r="H7" s="4"/>
      <c r="I7" s="4">
        <v>7</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119" customHeight="1" spans="1:15">
      <c r="A11" s="4"/>
      <c r="B11" s="8" t="s">
        <v>126</v>
      </c>
      <c r="C11" s="9"/>
      <c r="D11" s="9"/>
      <c r="E11" s="9"/>
      <c r="F11" s="9"/>
      <c r="G11" s="9"/>
      <c r="H11" s="10"/>
      <c r="I11" s="8" t="s">
        <v>127</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28" customHeight="1" spans="1:15">
      <c r="A13" s="4"/>
      <c r="B13" s="4" t="s">
        <v>31</v>
      </c>
      <c r="C13" s="5" t="s">
        <v>32</v>
      </c>
      <c r="D13" s="6" t="s">
        <v>79</v>
      </c>
      <c r="E13" s="6"/>
      <c r="F13" s="6"/>
      <c r="G13" s="6"/>
      <c r="H13" s="43">
        <v>0.5</v>
      </c>
      <c r="I13" s="43">
        <v>0.624</v>
      </c>
      <c r="J13" s="14">
        <v>10</v>
      </c>
      <c r="K13" s="21"/>
      <c r="L13" s="14">
        <v>10</v>
      </c>
      <c r="M13" s="21"/>
      <c r="N13" s="14" t="s">
        <v>35</v>
      </c>
      <c r="O13" s="21"/>
    </row>
    <row r="14" ht="28" customHeight="1" spans="1:15">
      <c r="A14" s="4"/>
      <c r="B14" s="4"/>
      <c r="C14" s="5" t="s">
        <v>32</v>
      </c>
      <c r="D14" s="6" t="s">
        <v>80</v>
      </c>
      <c r="E14" s="6"/>
      <c r="F14" s="6"/>
      <c r="G14" s="6"/>
      <c r="H14" s="43">
        <v>0.8</v>
      </c>
      <c r="I14" s="43">
        <v>1</v>
      </c>
      <c r="J14" s="14">
        <v>8</v>
      </c>
      <c r="K14" s="21"/>
      <c r="L14" s="14">
        <v>8</v>
      </c>
      <c r="M14" s="21"/>
      <c r="N14" s="14" t="s">
        <v>35</v>
      </c>
      <c r="O14" s="21"/>
    </row>
    <row r="15" ht="28" customHeight="1" spans="1:15">
      <c r="A15" s="4"/>
      <c r="B15" s="4"/>
      <c r="C15" s="5" t="s">
        <v>32</v>
      </c>
      <c r="D15" s="6" t="s">
        <v>81</v>
      </c>
      <c r="E15" s="6"/>
      <c r="F15" s="6"/>
      <c r="G15" s="6"/>
      <c r="H15" s="39">
        <v>0.9</v>
      </c>
      <c r="I15" s="43">
        <v>1</v>
      </c>
      <c r="J15" s="14">
        <v>8</v>
      </c>
      <c r="K15" s="21"/>
      <c r="L15" s="14">
        <v>8</v>
      </c>
      <c r="M15" s="21"/>
      <c r="N15" s="14" t="s">
        <v>35</v>
      </c>
      <c r="O15" s="21"/>
    </row>
    <row r="16" ht="28" customHeight="1" spans="1:15">
      <c r="A16" s="4"/>
      <c r="B16" s="4"/>
      <c r="C16" s="5" t="s">
        <v>32</v>
      </c>
      <c r="D16" s="6" t="s">
        <v>128</v>
      </c>
      <c r="E16" s="6"/>
      <c r="F16" s="6"/>
      <c r="G16" s="6"/>
      <c r="H16" s="39">
        <v>0.8</v>
      </c>
      <c r="I16" s="43">
        <v>0.9937</v>
      </c>
      <c r="J16" s="14">
        <v>8</v>
      </c>
      <c r="K16" s="21"/>
      <c r="L16" s="14">
        <v>8</v>
      </c>
      <c r="M16" s="21"/>
      <c r="N16" s="14" t="s">
        <v>35</v>
      </c>
      <c r="O16" s="21"/>
    </row>
    <row r="17" ht="28" customHeight="1" spans="1:15">
      <c r="A17" s="4"/>
      <c r="B17" s="4"/>
      <c r="C17" s="5" t="s">
        <v>32</v>
      </c>
      <c r="D17" s="6" t="s">
        <v>82</v>
      </c>
      <c r="E17" s="6"/>
      <c r="F17" s="6"/>
      <c r="G17" s="6"/>
      <c r="H17" s="39" t="s">
        <v>129</v>
      </c>
      <c r="I17" s="43" t="s">
        <v>130</v>
      </c>
      <c r="J17" s="14">
        <v>8</v>
      </c>
      <c r="K17" s="21"/>
      <c r="L17" s="14">
        <v>8</v>
      </c>
      <c r="M17" s="21"/>
      <c r="N17" s="14" t="s">
        <v>35</v>
      </c>
      <c r="O17" s="21"/>
    </row>
    <row r="18" ht="28" customHeight="1" spans="1:15">
      <c r="A18" s="4"/>
      <c r="B18" s="4"/>
      <c r="C18" s="5" t="s">
        <v>32</v>
      </c>
      <c r="D18" s="6" t="s">
        <v>84</v>
      </c>
      <c r="E18" s="6"/>
      <c r="F18" s="6"/>
      <c r="G18" s="6"/>
      <c r="H18" s="43">
        <v>0.025</v>
      </c>
      <c r="I18" s="44">
        <v>0.0143</v>
      </c>
      <c r="J18" s="14">
        <v>8</v>
      </c>
      <c r="K18" s="21"/>
      <c r="L18" s="14">
        <v>8</v>
      </c>
      <c r="M18" s="21"/>
      <c r="N18" s="14" t="s">
        <v>35</v>
      </c>
      <c r="O18" s="21"/>
    </row>
    <row r="19" ht="28" customHeight="1" spans="1:15">
      <c r="A19" s="4"/>
      <c r="B19" s="11" t="s">
        <v>45</v>
      </c>
      <c r="C19" s="4" t="s">
        <v>46</v>
      </c>
      <c r="D19" s="6" t="s">
        <v>102</v>
      </c>
      <c r="E19" s="6"/>
      <c r="F19" s="6"/>
      <c r="G19" s="6"/>
      <c r="H19" s="4" t="s">
        <v>103</v>
      </c>
      <c r="I19" s="4" t="s">
        <v>103</v>
      </c>
      <c r="J19" s="14">
        <v>30</v>
      </c>
      <c r="K19" s="21"/>
      <c r="L19" s="14">
        <v>30</v>
      </c>
      <c r="M19" s="21"/>
      <c r="N19" s="14" t="s">
        <v>35</v>
      </c>
      <c r="O19" s="21"/>
    </row>
    <row r="20" ht="43" customHeight="1" spans="1:15">
      <c r="A20" s="4"/>
      <c r="B20" s="4" t="s">
        <v>53</v>
      </c>
      <c r="C20" s="4" t="s">
        <v>54</v>
      </c>
      <c r="D20" s="6" t="s">
        <v>104</v>
      </c>
      <c r="E20" s="6"/>
      <c r="F20" s="6"/>
      <c r="G20" s="6"/>
      <c r="H20" s="39">
        <v>0.8</v>
      </c>
      <c r="I20" s="39">
        <v>0.9</v>
      </c>
      <c r="J20" s="14">
        <v>10</v>
      </c>
      <c r="K20" s="21"/>
      <c r="L20" s="14">
        <v>10</v>
      </c>
      <c r="M20" s="21"/>
      <c r="N20" s="14" t="s">
        <v>35</v>
      </c>
      <c r="O20" s="21"/>
    </row>
    <row r="21" ht="24" customHeight="1" spans="1:15">
      <c r="A21" s="4"/>
      <c r="B21" s="14" t="s">
        <v>56</v>
      </c>
      <c r="C21" s="15"/>
      <c r="D21" s="14" t="s">
        <v>72</v>
      </c>
      <c r="E21" s="16"/>
      <c r="F21" s="16"/>
      <c r="G21" s="16"/>
      <c r="H21" s="16"/>
      <c r="I21" s="16"/>
      <c r="J21" s="16"/>
      <c r="K21" s="16"/>
      <c r="L21" s="16"/>
      <c r="M21" s="16"/>
      <c r="N21" s="16"/>
      <c r="O21" s="21"/>
    </row>
    <row r="22" ht="18" customHeight="1" spans="1:15">
      <c r="A22" s="4"/>
      <c r="B22" s="14" t="s">
        <v>58</v>
      </c>
      <c r="C22" s="16"/>
      <c r="D22" s="16"/>
      <c r="E22" s="16"/>
      <c r="F22" s="16"/>
      <c r="G22" s="16"/>
      <c r="H22" s="16"/>
      <c r="I22" s="15"/>
      <c r="J22" s="14">
        <v>100</v>
      </c>
      <c r="K22" s="15"/>
      <c r="L22" s="14">
        <v>97</v>
      </c>
      <c r="M22" s="21"/>
      <c r="N22" s="14" t="s">
        <v>73</v>
      </c>
      <c r="O22" s="21"/>
    </row>
    <row r="23" spans="1:15">
      <c r="A23" s="17" t="s">
        <v>60</v>
      </c>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8"/>
      <c r="B25" s="17"/>
      <c r="C25" s="17"/>
      <c r="D25" s="17"/>
      <c r="E25" s="17"/>
      <c r="F25" s="17"/>
      <c r="G25" s="17"/>
      <c r="H25" s="17"/>
      <c r="I25" s="17"/>
      <c r="J25" s="17"/>
      <c r="K25" s="17"/>
      <c r="L25" s="17"/>
      <c r="M25" s="17"/>
      <c r="N25" s="17"/>
      <c r="O25" s="28"/>
    </row>
    <row r="26" ht="27" customHeight="1" spans="1:15">
      <c r="A26" s="19"/>
      <c r="B26" s="20"/>
      <c r="C26" s="20"/>
      <c r="D26" s="20"/>
      <c r="E26" s="20"/>
      <c r="F26" s="20"/>
      <c r="G26" s="20"/>
      <c r="H26" s="20"/>
      <c r="I26" s="20"/>
      <c r="J26" s="20"/>
      <c r="K26" s="20"/>
      <c r="L26" s="20"/>
      <c r="M26" s="20"/>
      <c r="N26" s="20"/>
      <c r="O26" s="29"/>
    </row>
  </sheetData>
  <mergeCells count="8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0:A11"/>
    <mergeCell ref="A12:A22"/>
    <mergeCell ref="B13:B18"/>
    <mergeCell ref="A5:B9"/>
    <mergeCell ref="A23:O26"/>
  </mergeCells>
  <pageMargins left="0.7" right="0.7" top="0.75" bottom="0.75" header="0.3" footer="0.3"/>
  <pageSetup paperSize="9" orientation="portrait" horizontalDpi="2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B11" sqref="B11:H11"/>
    </sheetView>
  </sheetViews>
  <sheetFormatPr defaultColWidth="9" defaultRowHeight="13.5"/>
  <cols>
    <col min="1" max="1" width="5" customWidth="1"/>
    <col min="2" max="2" width="8.5" customWidth="1"/>
    <col min="3" max="4" width="10.75" customWidth="1"/>
    <col min="5" max="5" width="10.7583333333333" customWidth="1"/>
    <col min="6" max="6" width="1.625" hidden="1" customWidth="1"/>
    <col min="7" max="7" width="4" customWidth="1"/>
    <col min="8" max="8" width="10.875" customWidth="1"/>
    <col min="9" max="9" width="12.75" customWidth="1"/>
    <col min="10" max="10" width="7.875" customWidth="1"/>
    <col min="11" max="11" width="1.5" customWidth="1"/>
    <col min="12" max="12" width="8.375" customWidth="1"/>
    <col min="13" max="13" width="1.375" customWidth="1"/>
    <col min="15" max="15" width="9.12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131</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82.97</v>
      </c>
      <c r="H6" s="4"/>
      <c r="I6" s="4">
        <v>21.29</v>
      </c>
      <c r="J6" s="4"/>
      <c r="K6" s="14">
        <v>10</v>
      </c>
      <c r="L6" s="21"/>
      <c r="M6" s="31">
        <f>I6/G6</f>
        <v>0.25659877063999</v>
      </c>
      <c r="N6" s="32"/>
      <c r="O6" s="5">
        <v>2.57</v>
      </c>
    </row>
    <row r="7" ht="17" customHeight="1" spans="1:15">
      <c r="A7" s="4"/>
      <c r="B7" s="4"/>
      <c r="C7" s="4" t="s">
        <v>15</v>
      </c>
      <c r="D7" s="4"/>
      <c r="E7" s="4"/>
      <c r="F7" s="4"/>
      <c r="G7" s="4">
        <v>82.97</v>
      </c>
      <c r="H7" s="4"/>
      <c r="I7" s="4">
        <v>21.29</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111" customHeight="1" spans="1:15">
      <c r="A11" s="4"/>
      <c r="B11" s="8" t="s">
        <v>132</v>
      </c>
      <c r="C11" s="9"/>
      <c r="D11" s="9"/>
      <c r="E11" s="9"/>
      <c r="F11" s="9"/>
      <c r="G11" s="9"/>
      <c r="H11" s="10"/>
      <c r="I11" s="8" t="s">
        <v>133</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28" customHeight="1" spans="1:15">
      <c r="A13" s="4"/>
      <c r="B13" s="4" t="s">
        <v>31</v>
      </c>
      <c r="C13" s="5" t="s">
        <v>32</v>
      </c>
      <c r="D13" s="6" t="s">
        <v>134</v>
      </c>
      <c r="E13" s="6"/>
      <c r="F13" s="6"/>
      <c r="G13" s="6"/>
      <c r="H13" s="43">
        <v>0.935</v>
      </c>
      <c r="I13" s="43">
        <v>1</v>
      </c>
      <c r="J13" s="14">
        <v>12</v>
      </c>
      <c r="K13" s="21"/>
      <c r="L13" s="14">
        <v>12</v>
      </c>
      <c r="M13" s="21"/>
      <c r="N13" s="14" t="s">
        <v>35</v>
      </c>
      <c r="O13" s="21"/>
    </row>
    <row r="14" ht="28" customHeight="1" spans="1:15">
      <c r="A14" s="4"/>
      <c r="B14" s="4"/>
      <c r="C14" s="5" t="s">
        <v>32</v>
      </c>
      <c r="D14" s="6" t="s">
        <v>135</v>
      </c>
      <c r="E14" s="6"/>
      <c r="F14" s="6"/>
      <c r="G14" s="6"/>
      <c r="H14" s="43">
        <v>0.95</v>
      </c>
      <c r="I14" s="43">
        <v>1</v>
      </c>
      <c r="J14" s="14">
        <v>12</v>
      </c>
      <c r="K14" s="21"/>
      <c r="L14" s="14">
        <v>12</v>
      </c>
      <c r="M14" s="21"/>
      <c r="N14" s="14" t="s">
        <v>35</v>
      </c>
      <c r="O14" s="21"/>
    </row>
    <row r="15" ht="28" customHeight="1" spans="1:15">
      <c r="A15" s="4"/>
      <c r="B15" s="4"/>
      <c r="C15" s="5" t="s">
        <v>32</v>
      </c>
      <c r="D15" s="6" t="s">
        <v>136</v>
      </c>
      <c r="E15" s="6"/>
      <c r="F15" s="6"/>
      <c r="G15" s="6"/>
      <c r="H15" s="39">
        <v>0.02</v>
      </c>
      <c r="I15" s="43">
        <v>0</v>
      </c>
      <c r="J15" s="14">
        <v>13</v>
      </c>
      <c r="K15" s="21"/>
      <c r="L15" s="14">
        <v>13</v>
      </c>
      <c r="M15" s="21"/>
      <c r="N15" s="14" t="s">
        <v>35</v>
      </c>
      <c r="O15" s="21"/>
    </row>
    <row r="16" ht="28" customHeight="1" spans="1:15">
      <c r="A16" s="4"/>
      <c r="B16" s="4"/>
      <c r="C16" s="5" t="s">
        <v>32</v>
      </c>
      <c r="D16" s="6" t="s">
        <v>121</v>
      </c>
      <c r="E16" s="6"/>
      <c r="F16" s="6"/>
      <c r="G16" s="6"/>
      <c r="H16" s="39">
        <v>1</v>
      </c>
      <c r="I16" s="44">
        <v>1</v>
      </c>
      <c r="J16" s="14">
        <v>13</v>
      </c>
      <c r="K16" s="21"/>
      <c r="L16" s="14">
        <v>13</v>
      </c>
      <c r="M16" s="21"/>
      <c r="N16" s="14" t="s">
        <v>35</v>
      </c>
      <c r="O16" s="21"/>
    </row>
    <row r="17" ht="28" customHeight="1" spans="1:15">
      <c r="A17" s="4"/>
      <c r="B17" s="11" t="s">
        <v>45</v>
      </c>
      <c r="C17" s="4" t="s">
        <v>51</v>
      </c>
      <c r="D17" s="6" t="s">
        <v>112</v>
      </c>
      <c r="E17" s="6"/>
      <c r="F17" s="6"/>
      <c r="G17" s="6"/>
      <c r="H17" s="4" t="s">
        <v>113</v>
      </c>
      <c r="I17" s="4" t="s">
        <v>113</v>
      </c>
      <c r="J17" s="14">
        <v>15</v>
      </c>
      <c r="K17" s="21"/>
      <c r="L17" s="14">
        <v>15</v>
      </c>
      <c r="M17" s="21"/>
      <c r="N17" s="14" t="s">
        <v>35</v>
      </c>
      <c r="O17" s="21"/>
    </row>
    <row r="18" ht="28" customHeight="1" spans="1:15">
      <c r="A18" s="4"/>
      <c r="B18" s="40"/>
      <c r="C18" s="4" t="s">
        <v>51</v>
      </c>
      <c r="D18" s="6" t="s">
        <v>91</v>
      </c>
      <c r="E18" s="6"/>
      <c r="F18" s="6"/>
      <c r="G18" s="6"/>
      <c r="H18" s="45">
        <v>1</v>
      </c>
      <c r="I18" s="45">
        <v>1</v>
      </c>
      <c r="J18" s="14">
        <v>15</v>
      </c>
      <c r="K18" s="21"/>
      <c r="L18" s="14">
        <v>15</v>
      </c>
      <c r="M18" s="21"/>
      <c r="N18" s="14" t="s">
        <v>35</v>
      </c>
      <c r="O18" s="21"/>
    </row>
    <row r="19" ht="43" customHeight="1" spans="1:15">
      <c r="A19" s="4"/>
      <c r="B19" s="4" t="s">
        <v>53</v>
      </c>
      <c r="C19" s="4" t="s">
        <v>54</v>
      </c>
      <c r="D19" s="6" t="s">
        <v>114</v>
      </c>
      <c r="E19" s="6"/>
      <c r="F19" s="6"/>
      <c r="G19" s="6"/>
      <c r="H19" s="39">
        <v>0.8</v>
      </c>
      <c r="I19" s="39">
        <v>0.9</v>
      </c>
      <c r="J19" s="14">
        <v>10</v>
      </c>
      <c r="K19" s="21"/>
      <c r="L19" s="14">
        <v>10</v>
      </c>
      <c r="M19" s="21"/>
      <c r="N19" s="14" t="s">
        <v>35</v>
      </c>
      <c r="O19" s="21"/>
    </row>
    <row r="20" ht="24" customHeight="1" spans="1:15">
      <c r="A20" s="4"/>
      <c r="B20" s="14" t="s">
        <v>56</v>
      </c>
      <c r="C20" s="15"/>
      <c r="D20" s="14" t="s">
        <v>72</v>
      </c>
      <c r="E20" s="16"/>
      <c r="F20" s="16"/>
      <c r="G20" s="16"/>
      <c r="H20" s="16"/>
      <c r="I20" s="16"/>
      <c r="J20" s="16"/>
      <c r="K20" s="16"/>
      <c r="L20" s="16"/>
      <c r="M20" s="16"/>
      <c r="N20" s="16"/>
      <c r="O20" s="21"/>
    </row>
    <row r="21" ht="18" customHeight="1" spans="1:15">
      <c r="A21" s="4"/>
      <c r="B21" s="14" t="s">
        <v>58</v>
      </c>
      <c r="C21" s="16"/>
      <c r="D21" s="16"/>
      <c r="E21" s="16"/>
      <c r="F21" s="16"/>
      <c r="G21" s="16"/>
      <c r="H21" s="16"/>
      <c r="I21" s="15"/>
      <c r="J21" s="14">
        <v>100</v>
      </c>
      <c r="K21" s="15"/>
      <c r="L21" s="14">
        <v>92.57</v>
      </c>
      <c r="M21" s="21"/>
      <c r="N21" s="14" t="s">
        <v>73</v>
      </c>
      <c r="O21" s="21"/>
    </row>
    <row r="22" spans="1:15">
      <c r="A22" s="17" t="s">
        <v>60</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6"/>
    <mergeCell ref="B17:B18"/>
    <mergeCell ref="A5:B9"/>
    <mergeCell ref="A22:O25"/>
  </mergeCells>
  <pageMargins left="0.7" right="0.7" top="0.75" bottom="0.75" header="0.3" footer="0.3"/>
  <pageSetup paperSize="9" orientation="portrait" horizontalDpi="2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B11" sqref="B11:H11"/>
    </sheetView>
  </sheetViews>
  <sheetFormatPr defaultColWidth="9" defaultRowHeight="13.5"/>
  <cols>
    <col min="1" max="1" width="5" customWidth="1"/>
    <col min="2" max="2" width="8.5" customWidth="1"/>
    <col min="3" max="4" width="10.75" customWidth="1"/>
    <col min="5" max="5" width="10.7583333333333" customWidth="1"/>
    <col min="6" max="6" width="1.625" hidden="1" customWidth="1"/>
    <col min="7" max="7" width="4" customWidth="1"/>
    <col min="8" max="8" width="10.875" customWidth="1"/>
    <col min="9" max="9" width="12.75" customWidth="1"/>
    <col min="10" max="10" width="7.875" customWidth="1"/>
    <col min="11" max="11" width="1.5" customWidth="1"/>
    <col min="12" max="12" width="8.375" customWidth="1"/>
    <col min="13" max="13" width="1.375" customWidth="1"/>
    <col min="15" max="15" width="9.12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137</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607.53</v>
      </c>
      <c r="H6" s="4"/>
      <c r="I6" s="4">
        <v>42.15</v>
      </c>
      <c r="J6" s="4"/>
      <c r="K6" s="14">
        <v>10</v>
      </c>
      <c r="L6" s="21"/>
      <c r="M6" s="31">
        <f>I6/G6</f>
        <v>0.0693792899116093</v>
      </c>
      <c r="N6" s="32"/>
      <c r="O6" s="5">
        <v>0.69</v>
      </c>
    </row>
    <row r="7" ht="17" customHeight="1" spans="1:15">
      <c r="A7" s="4"/>
      <c r="B7" s="4"/>
      <c r="C7" s="4" t="s">
        <v>15</v>
      </c>
      <c r="D7" s="4"/>
      <c r="E7" s="4"/>
      <c r="F7" s="4"/>
      <c r="G7" s="4">
        <v>607.53</v>
      </c>
      <c r="H7" s="4"/>
      <c r="I7" s="4">
        <v>42.15</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111" customHeight="1" spans="1:15">
      <c r="A11" s="4"/>
      <c r="B11" s="8" t="s">
        <v>138</v>
      </c>
      <c r="C11" s="9"/>
      <c r="D11" s="9"/>
      <c r="E11" s="9"/>
      <c r="F11" s="9"/>
      <c r="G11" s="9"/>
      <c r="H11" s="10"/>
      <c r="I11" s="8" t="s">
        <v>139</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28" customHeight="1" spans="1:15">
      <c r="A13" s="4"/>
      <c r="B13" s="4" t="s">
        <v>31</v>
      </c>
      <c r="C13" s="5" t="s">
        <v>32</v>
      </c>
      <c r="D13" s="6" t="s">
        <v>140</v>
      </c>
      <c r="E13" s="6"/>
      <c r="F13" s="6"/>
      <c r="G13" s="6"/>
      <c r="H13" s="39">
        <v>0.85</v>
      </c>
      <c r="I13" s="43">
        <v>0.8598</v>
      </c>
      <c r="J13" s="14">
        <v>18</v>
      </c>
      <c r="K13" s="21"/>
      <c r="L13" s="14">
        <v>18</v>
      </c>
      <c r="M13" s="21"/>
      <c r="N13" s="14" t="s">
        <v>35</v>
      </c>
      <c r="O13" s="21"/>
    </row>
    <row r="14" ht="28" customHeight="1" spans="1:15">
      <c r="A14" s="4"/>
      <c r="B14" s="4"/>
      <c r="C14" s="5" t="s">
        <v>32</v>
      </c>
      <c r="D14" s="6" t="s">
        <v>141</v>
      </c>
      <c r="E14" s="6"/>
      <c r="F14" s="6"/>
      <c r="G14" s="6"/>
      <c r="H14" s="39">
        <v>0.9</v>
      </c>
      <c r="I14" s="43">
        <v>0.9525</v>
      </c>
      <c r="J14" s="14">
        <v>16</v>
      </c>
      <c r="K14" s="21"/>
      <c r="L14" s="14">
        <v>16</v>
      </c>
      <c r="M14" s="21"/>
      <c r="N14" s="14" t="s">
        <v>35</v>
      </c>
      <c r="O14" s="21"/>
    </row>
    <row r="15" ht="28" customHeight="1" spans="1:15">
      <c r="A15" s="4"/>
      <c r="B15" s="4"/>
      <c r="C15" s="5" t="s">
        <v>32</v>
      </c>
      <c r="D15" s="6" t="s">
        <v>67</v>
      </c>
      <c r="E15" s="6"/>
      <c r="F15" s="6"/>
      <c r="G15" s="6"/>
      <c r="H15" s="39">
        <v>0.8</v>
      </c>
      <c r="I15" s="44">
        <v>0.9606</v>
      </c>
      <c r="J15" s="14">
        <v>16</v>
      </c>
      <c r="K15" s="21"/>
      <c r="L15" s="14">
        <v>16</v>
      </c>
      <c r="M15" s="21"/>
      <c r="N15" s="14" t="s">
        <v>35</v>
      </c>
      <c r="O15" s="21"/>
    </row>
    <row r="16" ht="28" customHeight="1" spans="1:15">
      <c r="A16" s="4"/>
      <c r="B16" s="11" t="s">
        <v>45</v>
      </c>
      <c r="C16" s="4" t="s">
        <v>46</v>
      </c>
      <c r="D16" s="6" t="s">
        <v>142</v>
      </c>
      <c r="E16" s="6"/>
      <c r="F16" s="6"/>
      <c r="G16" s="6"/>
      <c r="H16" s="5" t="s">
        <v>86</v>
      </c>
      <c r="I16" s="5" t="s">
        <v>86</v>
      </c>
      <c r="J16" s="14">
        <v>15</v>
      </c>
      <c r="K16" s="21"/>
      <c r="L16" s="14">
        <v>15</v>
      </c>
      <c r="M16" s="21"/>
      <c r="N16" s="14" t="s">
        <v>35</v>
      </c>
      <c r="O16" s="21"/>
    </row>
    <row r="17" ht="28" customHeight="1" spans="1:15">
      <c r="A17" s="4"/>
      <c r="B17" s="40"/>
      <c r="C17" s="4" t="s">
        <v>51</v>
      </c>
      <c r="D17" s="6" t="s">
        <v>85</v>
      </c>
      <c r="E17" s="6"/>
      <c r="F17" s="6"/>
      <c r="G17" s="6"/>
      <c r="H17" s="5" t="s">
        <v>86</v>
      </c>
      <c r="I17" s="5" t="s">
        <v>86</v>
      </c>
      <c r="J17" s="14">
        <v>15</v>
      </c>
      <c r="K17" s="21"/>
      <c r="L17" s="14">
        <v>15</v>
      </c>
      <c r="M17" s="21"/>
      <c r="N17" s="14" t="s">
        <v>35</v>
      </c>
      <c r="O17" s="21"/>
    </row>
    <row r="18" ht="43" customHeight="1" spans="1:15">
      <c r="A18" s="4"/>
      <c r="B18" s="4" t="s">
        <v>53</v>
      </c>
      <c r="C18" s="4" t="s">
        <v>54</v>
      </c>
      <c r="D18" s="6" t="s">
        <v>143</v>
      </c>
      <c r="E18" s="6"/>
      <c r="F18" s="6"/>
      <c r="G18" s="6"/>
      <c r="H18" s="39">
        <v>0.8</v>
      </c>
      <c r="I18" s="39">
        <v>0.9</v>
      </c>
      <c r="J18" s="14">
        <v>10</v>
      </c>
      <c r="K18" s="21"/>
      <c r="L18" s="14">
        <v>10</v>
      </c>
      <c r="M18" s="21"/>
      <c r="N18" s="14" t="s">
        <v>35</v>
      </c>
      <c r="O18" s="21"/>
    </row>
    <row r="19" ht="24" customHeight="1" spans="1:15">
      <c r="A19" s="4"/>
      <c r="B19" s="14" t="s">
        <v>56</v>
      </c>
      <c r="C19" s="15"/>
      <c r="D19" s="14" t="s">
        <v>72</v>
      </c>
      <c r="E19" s="16"/>
      <c r="F19" s="16"/>
      <c r="G19" s="16"/>
      <c r="H19" s="16"/>
      <c r="I19" s="16"/>
      <c r="J19" s="16"/>
      <c r="K19" s="16"/>
      <c r="L19" s="16"/>
      <c r="M19" s="16"/>
      <c r="N19" s="16"/>
      <c r="O19" s="21"/>
    </row>
    <row r="20" ht="18" customHeight="1" spans="1:15">
      <c r="A20" s="4"/>
      <c r="B20" s="14" t="s">
        <v>58</v>
      </c>
      <c r="C20" s="16"/>
      <c r="D20" s="16"/>
      <c r="E20" s="16"/>
      <c r="F20" s="16"/>
      <c r="G20" s="16"/>
      <c r="H20" s="16"/>
      <c r="I20" s="15"/>
      <c r="J20" s="14">
        <v>100</v>
      </c>
      <c r="K20" s="15"/>
      <c r="L20" s="14">
        <v>90.69</v>
      </c>
      <c r="M20" s="21"/>
      <c r="N20" s="14" t="s">
        <v>73</v>
      </c>
      <c r="O20" s="21"/>
    </row>
    <row r="21" spans="1:15">
      <c r="A21" s="17" t="s">
        <v>60</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 right="0.7" top="0.75" bottom="0.75" header="0.3" footer="0.3"/>
  <pageSetup paperSize="9" orientation="portrait" horizontalDpi="2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6" sqref="I16"/>
    </sheetView>
  </sheetViews>
  <sheetFormatPr defaultColWidth="9" defaultRowHeight="13.5"/>
  <cols>
    <col min="1" max="1" width="5" customWidth="1"/>
    <col min="2" max="2" width="8.5" customWidth="1"/>
    <col min="3" max="4" width="10.75" customWidth="1"/>
    <col min="5" max="5" width="10.7583333333333" customWidth="1"/>
    <col min="6" max="6" width="1.625" hidden="1" customWidth="1"/>
    <col min="7" max="7" width="4" customWidth="1"/>
    <col min="8" max="8" width="10.875" customWidth="1"/>
    <col min="9" max="9" width="12.75" customWidth="1"/>
    <col min="10" max="10" width="7.875" customWidth="1"/>
    <col min="11" max="11" width="1.5" customWidth="1"/>
    <col min="12" max="12" width="8.375" customWidth="1"/>
    <col min="13" max="13" width="1.375" customWidth="1"/>
    <col min="15" max="15" width="9.12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144</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33.86</v>
      </c>
      <c r="H6" s="4"/>
      <c r="I6" s="4">
        <v>0.71</v>
      </c>
      <c r="J6" s="4"/>
      <c r="K6" s="14">
        <v>10</v>
      </c>
      <c r="L6" s="21"/>
      <c r="M6" s="31">
        <f>I6/G6</f>
        <v>0.0209686946249262</v>
      </c>
      <c r="N6" s="32"/>
      <c r="O6" s="5">
        <v>0.21</v>
      </c>
    </row>
    <row r="7" ht="17" customHeight="1" spans="1:15">
      <c r="A7" s="4"/>
      <c r="B7" s="4"/>
      <c r="C7" s="4" t="s">
        <v>15</v>
      </c>
      <c r="D7" s="4"/>
      <c r="E7" s="4"/>
      <c r="F7" s="4"/>
      <c r="G7" s="4">
        <v>33.86</v>
      </c>
      <c r="H7" s="4"/>
      <c r="I7" s="4">
        <v>0.71</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111" customHeight="1" spans="1:15">
      <c r="A11" s="4"/>
      <c r="B11" s="8" t="s">
        <v>138</v>
      </c>
      <c r="C11" s="9"/>
      <c r="D11" s="9"/>
      <c r="E11" s="9"/>
      <c r="F11" s="9"/>
      <c r="G11" s="9"/>
      <c r="H11" s="10"/>
      <c r="I11" s="8" t="s">
        <v>139</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28" customHeight="1" spans="1:15">
      <c r="A13" s="4"/>
      <c r="B13" s="4" t="s">
        <v>31</v>
      </c>
      <c r="C13" s="5" t="s">
        <v>32</v>
      </c>
      <c r="D13" s="6" t="s">
        <v>140</v>
      </c>
      <c r="E13" s="6"/>
      <c r="F13" s="6"/>
      <c r="G13" s="6"/>
      <c r="H13" s="39">
        <v>0.85</v>
      </c>
      <c r="I13" s="43">
        <v>0.8598</v>
      </c>
      <c r="J13" s="14">
        <v>18</v>
      </c>
      <c r="K13" s="21"/>
      <c r="L13" s="14">
        <v>18</v>
      </c>
      <c r="M13" s="21"/>
      <c r="N13" s="14" t="s">
        <v>35</v>
      </c>
      <c r="O13" s="21"/>
    </row>
    <row r="14" ht="28" customHeight="1" spans="1:15">
      <c r="A14" s="4"/>
      <c r="B14" s="4"/>
      <c r="C14" s="5" t="s">
        <v>32</v>
      </c>
      <c r="D14" s="6" t="s">
        <v>141</v>
      </c>
      <c r="E14" s="6"/>
      <c r="F14" s="6"/>
      <c r="G14" s="6"/>
      <c r="H14" s="39">
        <v>0.9</v>
      </c>
      <c r="I14" s="43">
        <v>0.9525</v>
      </c>
      <c r="J14" s="14">
        <v>16</v>
      </c>
      <c r="K14" s="21"/>
      <c r="L14" s="14">
        <v>16</v>
      </c>
      <c r="M14" s="21"/>
      <c r="N14" s="14" t="s">
        <v>35</v>
      </c>
      <c r="O14" s="21"/>
    </row>
    <row r="15" ht="28" customHeight="1" spans="1:15">
      <c r="A15" s="4"/>
      <c r="B15" s="4"/>
      <c r="C15" s="5" t="s">
        <v>32</v>
      </c>
      <c r="D15" s="6" t="s">
        <v>67</v>
      </c>
      <c r="E15" s="6"/>
      <c r="F15" s="6"/>
      <c r="G15" s="6"/>
      <c r="H15" s="39">
        <v>0.8</v>
      </c>
      <c r="I15" s="44">
        <v>0.9606</v>
      </c>
      <c r="J15" s="14">
        <v>16</v>
      </c>
      <c r="K15" s="21"/>
      <c r="L15" s="14">
        <v>16</v>
      </c>
      <c r="M15" s="21"/>
      <c r="N15" s="14" t="s">
        <v>35</v>
      </c>
      <c r="O15" s="21"/>
    </row>
    <row r="16" ht="28" customHeight="1" spans="1:15">
      <c r="A16" s="4"/>
      <c r="B16" s="11" t="s">
        <v>45</v>
      </c>
      <c r="C16" s="4" t="s">
        <v>46</v>
      </c>
      <c r="D16" s="6" t="s">
        <v>142</v>
      </c>
      <c r="E16" s="6"/>
      <c r="F16" s="6"/>
      <c r="G16" s="6"/>
      <c r="H16" s="5" t="s">
        <v>86</v>
      </c>
      <c r="I16" s="5" t="s">
        <v>86</v>
      </c>
      <c r="J16" s="14">
        <v>15</v>
      </c>
      <c r="K16" s="21"/>
      <c r="L16" s="14">
        <v>15</v>
      </c>
      <c r="M16" s="21"/>
      <c r="N16" s="14" t="s">
        <v>35</v>
      </c>
      <c r="O16" s="21"/>
    </row>
    <row r="17" ht="28" customHeight="1" spans="1:15">
      <c r="A17" s="4"/>
      <c r="B17" s="40"/>
      <c r="C17" s="4" t="s">
        <v>51</v>
      </c>
      <c r="D17" s="6" t="s">
        <v>85</v>
      </c>
      <c r="E17" s="6"/>
      <c r="F17" s="6"/>
      <c r="G17" s="6"/>
      <c r="H17" s="5" t="s">
        <v>86</v>
      </c>
      <c r="I17" s="5" t="s">
        <v>86</v>
      </c>
      <c r="J17" s="14">
        <v>15</v>
      </c>
      <c r="K17" s="21"/>
      <c r="L17" s="14">
        <v>15</v>
      </c>
      <c r="M17" s="21"/>
      <c r="N17" s="14" t="s">
        <v>35</v>
      </c>
      <c r="O17" s="21"/>
    </row>
    <row r="18" ht="43" customHeight="1" spans="1:15">
      <c r="A18" s="4"/>
      <c r="B18" s="4" t="s">
        <v>53</v>
      </c>
      <c r="C18" s="4" t="s">
        <v>54</v>
      </c>
      <c r="D18" s="6" t="s">
        <v>143</v>
      </c>
      <c r="E18" s="6"/>
      <c r="F18" s="6"/>
      <c r="G18" s="6"/>
      <c r="H18" s="39">
        <v>0.8</v>
      </c>
      <c r="I18" s="39">
        <v>0.9</v>
      </c>
      <c r="J18" s="14">
        <v>10</v>
      </c>
      <c r="K18" s="21"/>
      <c r="L18" s="14">
        <v>10</v>
      </c>
      <c r="M18" s="21"/>
      <c r="N18" s="14" t="s">
        <v>35</v>
      </c>
      <c r="O18" s="21"/>
    </row>
    <row r="19" ht="24" customHeight="1" spans="1:15">
      <c r="A19" s="4"/>
      <c r="B19" s="14" t="s">
        <v>56</v>
      </c>
      <c r="C19" s="15"/>
      <c r="D19" s="14" t="s">
        <v>72</v>
      </c>
      <c r="E19" s="16"/>
      <c r="F19" s="16"/>
      <c r="G19" s="16"/>
      <c r="H19" s="16"/>
      <c r="I19" s="16"/>
      <c r="J19" s="16"/>
      <c r="K19" s="16"/>
      <c r="L19" s="16"/>
      <c r="M19" s="16"/>
      <c r="N19" s="16"/>
      <c r="O19" s="21"/>
    </row>
    <row r="20" ht="18" customHeight="1" spans="1:15">
      <c r="A20" s="4"/>
      <c r="B20" s="14" t="s">
        <v>58</v>
      </c>
      <c r="C20" s="16"/>
      <c r="D20" s="16"/>
      <c r="E20" s="16"/>
      <c r="F20" s="16"/>
      <c r="G20" s="16"/>
      <c r="H20" s="16"/>
      <c r="I20" s="15"/>
      <c r="J20" s="14">
        <v>100</v>
      </c>
      <c r="K20" s="15"/>
      <c r="L20" s="14">
        <v>90.21</v>
      </c>
      <c r="M20" s="21"/>
      <c r="N20" s="14" t="s">
        <v>73</v>
      </c>
      <c r="O20" s="21"/>
    </row>
    <row r="21" spans="1:15">
      <c r="A21" s="17" t="s">
        <v>60</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 right="0.7" top="0.75" bottom="0.75" header="0.3" footer="0.3"/>
  <pageSetup paperSize="9" orientation="portrait" horizontalDpi="2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B11" sqref="B11:H11"/>
    </sheetView>
  </sheetViews>
  <sheetFormatPr defaultColWidth="9" defaultRowHeight="13.5"/>
  <cols>
    <col min="1" max="1" width="5" customWidth="1"/>
    <col min="2" max="2" width="8.5" customWidth="1"/>
    <col min="3" max="3" width="9.5" customWidth="1"/>
    <col min="4" max="4" width="10.75" customWidth="1"/>
    <col min="5" max="5" width="10.7583333333333" customWidth="1"/>
    <col min="6" max="6" width="1.625" hidden="1" customWidth="1"/>
    <col min="7" max="7" width="4" customWidth="1"/>
    <col min="8" max="8" width="10.875" customWidth="1"/>
    <col min="9" max="9" width="10.375" customWidth="1"/>
    <col min="10" max="10" width="6.375" customWidth="1"/>
    <col min="11" max="11" width="1.5" customWidth="1"/>
    <col min="12" max="12" width="8.375" customWidth="1"/>
    <col min="13" max="13" width="1.375" customWidth="1"/>
    <col min="15" max="15" width="9.12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145</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196.54</v>
      </c>
      <c r="H6" s="4"/>
      <c r="I6" s="4">
        <v>196.54</v>
      </c>
      <c r="J6" s="4"/>
      <c r="K6" s="14">
        <v>10</v>
      </c>
      <c r="L6" s="21"/>
      <c r="M6" s="31">
        <f>I6/G6</f>
        <v>1</v>
      </c>
      <c r="N6" s="32"/>
      <c r="O6" s="5">
        <v>10</v>
      </c>
    </row>
    <row r="7" ht="17" customHeight="1" spans="1:15">
      <c r="A7" s="4"/>
      <c r="B7" s="4"/>
      <c r="C7" s="4" t="s">
        <v>15</v>
      </c>
      <c r="D7" s="4"/>
      <c r="E7" s="4"/>
      <c r="F7" s="4"/>
      <c r="G7" s="4">
        <v>196.54</v>
      </c>
      <c r="H7" s="4"/>
      <c r="I7" s="4">
        <v>196.54</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88" customHeight="1" spans="1:15">
      <c r="A11" s="4"/>
      <c r="B11" s="8" t="s">
        <v>146</v>
      </c>
      <c r="C11" s="9"/>
      <c r="D11" s="9"/>
      <c r="E11" s="9"/>
      <c r="F11" s="9"/>
      <c r="G11" s="9"/>
      <c r="H11" s="10"/>
      <c r="I11" s="8" t="s">
        <v>147</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28" customHeight="1" spans="1:15">
      <c r="A13" s="4"/>
      <c r="B13" s="4" t="s">
        <v>31</v>
      </c>
      <c r="C13" s="5" t="s">
        <v>32</v>
      </c>
      <c r="D13" s="6" t="s">
        <v>148</v>
      </c>
      <c r="E13" s="6"/>
      <c r="F13" s="6"/>
      <c r="G13" s="6"/>
      <c r="H13" s="38">
        <v>1</v>
      </c>
      <c r="I13" s="38">
        <v>1</v>
      </c>
      <c r="J13" s="14">
        <v>20</v>
      </c>
      <c r="K13" s="21"/>
      <c r="L13" s="14">
        <v>20</v>
      </c>
      <c r="M13" s="21"/>
      <c r="N13" s="14" t="s">
        <v>35</v>
      </c>
      <c r="O13" s="21"/>
    </row>
    <row r="14" ht="28" customHeight="1" spans="1:15">
      <c r="A14" s="4"/>
      <c r="B14" s="4"/>
      <c r="C14" s="5" t="s">
        <v>38</v>
      </c>
      <c r="D14" s="6" t="s">
        <v>40</v>
      </c>
      <c r="E14" s="6"/>
      <c r="F14" s="6"/>
      <c r="G14" s="6"/>
      <c r="H14" s="38" t="s">
        <v>41</v>
      </c>
      <c r="I14" s="38" t="s">
        <v>41</v>
      </c>
      <c r="J14" s="14">
        <v>15</v>
      </c>
      <c r="K14" s="21"/>
      <c r="L14" s="14">
        <v>15</v>
      </c>
      <c r="M14" s="21"/>
      <c r="N14" s="14" t="s">
        <v>35</v>
      </c>
      <c r="O14" s="21"/>
    </row>
    <row r="15" ht="28" customHeight="1" spans="1:15">
      <c r="A15" s="4"/>
      <c r="B15" s="4"/>
      <c r="C15" s="5" t="s">
        <v>42</v>
      </c>
      <c r="D15" s="6" t="s">
        <v>43</v>
      </c>
      <c r="E15" s="6"/>
      <c r="F15" s="6"/>
      <c r="G15" s="6"/>
      <c r="H15" s="42">
        <v>1965415.9</v>
      </c>
      <c r="I15" s="42">
        <v>1965415.9</v>
      </c>
      <c r="J15" s="14">
        <v>15</v>
      </c>
      <c r="K15" s="21"/>
      <c r="L15" s="14">
        <v>15</v>
      </c>
      <c r="M15" s="21"/>
      <c r="N15" s="14" t="s">
        <v>35</v>
      </c>
      <c r="O15" s="21"/>
    </row>
    <row r="16" ht="28" customHeight="1" spans="1:15">
      <c r="A16" s="4"/>
      <c r="B16" s="11" t="s">
        <v>45</v>
      </c>
      <c r="C16" s="4" t="s">
        <v>46</v>
      </c>
      <c r="D16" s="6" t="s">
        <v>149</v>
      </c>
      <c r="E16" s="6"/>
      <c r="F16" s="6"/>
      <c r="G16" s="6"/>
      <c r="H16" s="5" t="s">
        <v>86</v>
      </c>
      <c r="I16" s="5" t="s">
        <v>86</v>
      </c>
      <c r="J16" s="14">
        <v>30</v>
      </c>
      <c r="K16" s="21"/>
      <c r="L16" s="14">
        <v>30</v>
      </c>
      <c r="M16" s="21"/>
      <c r="N16" s="14" t="s">
        <v>35</v>
      </c>
      <c r="O16" s="21"/>
    </row>
    <row r="17" ht="34" customHeight="1" spans="1:15">
      <c r="A17" s="4"/>
      <c r="B17" s="4" t="s">
        <v>53</v>
      </c>
      <c r="C17" s="4" t="s">
        <v>54</v>
      </c>
      <c r="D17" s="6" t="s">
        <v>71</v>
      </c>
      <c r="E17" s="6"/>
      <c r="F17" s="6"/>
      <c r="G17" s="6"/>
      <c r="H17" s="39">
        <v>0.85</v>
      </c>
      <c r="I17" s="39">
        <v>0.9</v>
      </c>
      <c r="J17" s="14">
        <v>10</v>
      </c>
      <c r="K17" s="21"/>
      <c r="L17" s="14">
        <v>10</v>
      </c>
      <c r="M17" s="21"/>
      <c r="N17" s="14" t="s">
        <v>35</v>
      </c>
      <c r="O17" s="21"/>
    </row>
    <row r="18" ht="24" customHeight="1" spans="1:15">
      <c r="A18" s="4"/>
      <c r="B18" s="14" t="s">
        <v>56</v>
      </c>
      <c r="C18" s="15"/>
      <c r="D18" s="14" t="s">
        <v>57</v>
      </c>
      <c r="E18" s="16"/>
      <c r="F18" s="16"/>
      <c r="G18" s="16"/>
      <c r="H18" s="16"/>
      <c r="I18" s="16"/>
      <c r="J18" s="16"/>
      <c r="K18" s="16"/>
      <c r="L18" s="16"/>
      <c r="M18" s="16"/>
      <c r="N18" s="16"/>
      <c r="O18" s="21"/>
    </row>
    <row r="19" ht="18" customHeight="1" spans="1:15">
      <c r="A19" s="4"/>
      <c r="B19" s="14" t="s">
        <v>58</v>
      </c>
      <c r="C19" s="16"/>
      <c r="D19" s="16"/>
      <c r="E19" s="16"/>
      <c r="F19" s="16"/>
      <c r="G19" s="16"/>
      <c r="H19" s="16"/>
      <c r="I19" s="15"/>
      <c r="J19" s="14">
        <v>100</v>
      </c>
      <c r="K19" s="15"/>
      <c r="L19" s="14">
        <v>100</v>
      </c>
      <c r="M19" s="21"/>
      <c r="N19" s="14" t="s">
        <v>73</v>
      </c>
      <c r="O19" s="21"/>
    </row>
    <row r="20" spans="1:15">
      <c r="A20" s="17" t="s">
        <v>60</v>
      </c>
      <c r="B20" s="17"/>
      <c r="C20" s="17"/>
      <c r="D20" s="17"/>
      <c r="E20" s="17"/>
      <c r="F20" s="17"/>
      <c r="G20" s="17"/>
      <c r="H20" s="17"/>
      <c r="I20" s="17"/>
      <c r="J20" s="17"/>
      <c r="K20" s="17"/>
      <c r="L20" s="17"/>
      <c r="M20" s="17"/>
      <c r="N20" s="17"/>
      <c r="O20" s="28"/>
    </row>
    <row r="21" spans="1:15">
      <c r="A21" s="18"/>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ht="27" customHeight="1" spans="1:15">
      <c r="A23" s="19"/>
      <c r="B23" s="20"/>
      <c r="C23" s="20"/>
      <c r="D23" s="20"/>
      <c r="E23" s="20"/>
      <c r="F23" s="20"/>
      <c r="G23" s="20"/>
      <c r="H23" s="20"/>
      <c r="I23" s="20"/>
      <c r="J23" s="20"/>
      <c r="K23" s="20"/>
      <c r="L23" s="20"/>
      <c r="M23" s="20"/>
      <c r="N23" s="20"/>
      <c r="O23" s="29"/>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 right="0.7" top="0.75" bottom="0.75" header="0.3" footer="0.3"/>
  <pageSetup paperSize="9" orientation="portrait" horizontalDpi="2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E7" sqref="E7:F7"/>
    </sheetView>
  </sheetViews>
  <sheetFormatPr defaultColWidth="9" defaultRowHeight="13.5"/>
  <cols>
    <col min="1" max="1" width="5" customWidth="1"/>
    <col min="2" max="2" width="8.5" customWidth="1"/>
    <col min="3" max="3" width="9.5" customWidth="1"/>
    <col min="4" max="4" width="10.75" customWidth="1"/>
    <col min="5" max="5" width="10.7583333333333" customWidth="1"/>
    <col min="6" max="6" width="1.625" hidden="1" customWidth="1"/>
    <col min="7" max="7" width="4" customWidth="1"/>
    <col min="8" max="8" width="8.75" customWidth="1"/>
    <col min="9" max="9" width="9" customWidth="1"/>
    <col min="10" max="10" width="6.375" customWidth="1"/>
    <col min="11" max="11" width="1.5" customWidth="1"/>
    <col min="12" max="12" width="8.375" customWidth="1"/>
    <col min="13" max="13" width="1.375" customWidth="1"/>
    <col min="15" max="15" width="9.12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150</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0.7</v>
      </c>
      <c r="H6" s="4"/>
      <c r="I6" s="4">
        <v>0.39</v>
      </c>
      <c r="J6" s="4"/>
      <c r="K6" s="14">
        <v>10</v>
      </c>
      <c r="L6" s="21"/>
      <c r="M6" s="31">
        <f>I6/G6</f>
        <v>0.557142857142857</v>
      </c>
      <c r="N6" s="32"/>
      <c r="O6" s="5">
        <v>5.57</v>
      </c>
    </row>
    <row r="7" ht="17" customHeight="1" spans="1:15">
      <c r="A7" s="4"/>
      <c r="B7" s="4"/>
      <c r="C7" s="4" t="s">
        <v>15</v>
      </c>
      <c r="D7" s="4"/>
      <c r="E7" s="4"/>
      <c r="F7" s="4"/>
      <c r="G7" s="4">
        <v>0.7</v>
      </c>
      <c r="H7" s="4"/>
      <c r="I7" s="4">
        <v>0.39</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88" customHeight="1" spans="1:15">
      <c r="A11" s="4"/>
      <c r="B11" s="8" t="s">
        <v>151</v>
      </c>
      <c r="C11" s="9"/>
      <c r="D11" s="9"/>
      <c r="E11" s="9"/>
      <c r="F11" s="9"/>
      <c r="G11" s="9"/>
      <c r="H11" s="10"/>
      <c r="I11" s="8" t="s">
        <v>151</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28" customHeight="1" spans="1:15">
      <c r="A13" s="4"/>
      <c r="B13" s="4" t="s">
        <v>31</v>
      </c>
      <c r="C13" s="5" t="s">
        <v>32</v>
      </c>
      <c r="D13" s="6" t="s">
        <v>152</v>
      </c>
      <c r="E13" s="6"/>
      <c r="F13" s="6"/>
      <c r="G13" s="6"/>
      <c r="H13" s="38" t="s">
        <v>153</v>
      </c>
      <c r="I13" s="38" t="s">
        <v>154</v>
      </c>
      <c r="J13" s="14">
        <v>15</v>
      </c>
      <c r="K13" s="21"/>
      <c r="L13" s="14">
        <v>15</v>
      </c>
      <c r="M13" s="21"/>
      <c r="N13" s="14" t="s">
        <v>35</v>
      </c>
      <c r="O13" s="21"/>
    </row>
    <row r="14" ht="28" customHeight="1" spans="1:15">
      <c r="A14" s="4"/>
      <c r="B14" s="4"/>
      <c r="C14" s="5" t="s">
        <v>32</v>
      </c>
      <c r="D14" s="6" t="s">
        <v>155</v>
      </c>
      <c r="E14" s="6"/>
      <c r="F14" s="6"/>
      <c r="G14" s="6"/>
      <c r="H14" s="38" t="s">
        <v>153</v>
      </c>
      <c r="I14" s="38" t="s">
        <v>156</v>
      </c>
      <c r="J14" s="14">
        <v>15</v>
      </c>
      <c r="K14" s="21"/>
      <c r="L14" s="14">
        <v>15</v>
      </c>
      <c r="M14" s="21"/>
      <c r="N14" s="14" t="s">
        <v>35</v>
      </c>
      <c r="O14" s="21"/>
    </row>
    <row r="15" ht="28" customHeight="1" spans="1:15">
      <c r="A15" s="4"/>
      <c r="B15" s="4"/>
      <c r="C15" s="5" t="s">
        <v>36</v>
      </c>
      <c r="D15" s="6" t="s">
        <v>157</v>
      </c>
      <c r="E15" s="6"/>
      <c r="F15" s="6"/>
      <c r="G15" s="6"/>
      <c r="H15" s="39">
        <v>0.9</v>
      </c>
      <c r="I15" s="39">
        <v>1</v>
      </c>
      <c r="J15" s="14">
        <v>10</v>
      </c>
      <c r="K15" s="21"/>
      <c r="L15" s="14">
        <v>10</v>
      </c>
      <c r="M15" s="21"/>
      <c r="N15" s="14" t="s">
        <v>35</v>
      </c>
      <c r="O15" s="21"/>
    </row>
    <row r="16" ht="28" customHeight="1" spans="1:15">
      <c r="A16" s="4"/>
      <c r="B16" s="4"/>
      <c r="C16" s="5" t="s">
        <v>38</v>
      </c>
      <c r="D16" s="6" t="s">
        <v>40</v>
      </c>
      <c r="E16" s="6"/>
      <c r="F16" s="6"/>
      <c r="G16" s="6"/>
      <c r="H16" s="38">
        <v>2024</v>
      </c>
      <c r="I16" s="38">
        <v>2024</v>
      </c>
      <c r="J16" s="14">
        <v>10</v>
      </c>
      <c r="K16" s="21"/>
      <c r="L16" s="14">
        <v>10</v>
      </c>
      <c r="M16" s="21"/>
      <c r="N16" s="14" t="s">
        <v>35</v>
      </c>
      <c r="O16" s="21"/>
    </row>
    <row r="17" ht="28" customHeight="1" spans="1:15">
      <c r="A17" s="4"/>
      <c r="B17" s="11" t="s">
        <v>45</v>
      </c>
      <c r="C17" s="4" t="s">
        <v>46</v>
      </c>
      <c r="D17" s="6" t="s">
        <v>158</v>
      </c>
      <c r="E17" s="6"/>
      <c r="F17" s="6"/>
      <c r="G17" s="6"/>
      <c r="H17" s="5" t="s">
        <v>159</v>
      </c>
      <c r="I17" s="5" t="s">
        <v>159</v>
      </c>
      <c r="J17" s="14">
        <v>15</v>
      </c>
      <c r="K17" s="21"/>
      <c r="L17" s="14">
        <v>15</v>
      </c>
      <c r="M17" s="21"/>
      <c r="N17" s="14" t="s">
        <v>35</v>
      </c>
      <c r="O17" s="21"/>
    </row>
    <row r="18" ht="40.5" spans="1:15">
      <c r="A18" s="4"/>
      <c r="B18" s="40"/>
      <c r="C18" s="4" t="s">
        <v>51</v>
      </c>
      <c r="D18" s="6" t="s">
        <v>160</v>
      </c>
      <c r="E18" s="6"/>
      <c r="F18" s="6"/>
      <c r="G18" s="6"/>
      <c r="H18" s="5" t="s">
        <v>161</v>
      </c>
      <c r="I18" s="5" t="s">
        <v>161</v>
      </c>
      <c r="J18" s="14">
        <v>15</v>
      </c>
      <c r="K18" s="21"/>
      <c r="L18" s="14">
        <v>15</v>
      </c>
      <c r="M18" s="21"/>
      <c r="N18" s="14" t="s">
        <v>35</v>
      </c>
      <c r="O18" s="21"/>
    </row>
    <row r="19" ht="34" customHeight="1" spans="1:15">
      <c r="A19" s="4"/>
      <c r="B19" s="4" t="s">
        <v>53</v>
      </c>
      <c r="C19" s="4" t="s">
        <v>54</v>
      </c>
      <c r="D19" s="6" t="s">
        <v>71</v>
      </c>
      <c r="E19" s="6"/>
      <c r="F19" s="6"/>
      <c r="G19" s="6"/>
      <c r="H19" s="39">
        <v>0.9</v>
      </c>
      <c r="I19" s="41">
        <v>0.95</v>
      </c>
      <c r="J19" s="14">
        <v>10</v>
      </c>
      <c r="K19" s="21"/>
      <c r="L19" s="14">
        <v>10</v>
      </c>
      <c r="M19" s="21"/>
      <c r="N19" s="14" t="s">
        <v>35</v>
      </c>
      <c r="O19" s="21"/>
    </row>
    <row r="20" ht="24" customHeight="1" spans="1:15">
      <c r="A20" s="4"/>
      <c r="B20" s="14" t="s">
        <v>56</v>
      </c>
      <c r="C20" s="15"/>
      <c r="D20" s="14" t="s">
        <v>57</v>
      </c>
      <c r="E20" s="16"/>
      <c r="F20" s="16"/>
      <c r="G20" s="16"/>
      <c r="H20" s="16"/>
      <c r="I20" s="16"/>
      <c r="J20" s="16"/>
      <c r="K20" s="16"/>
      <c r="L20" s="16"/>
      <c r="M20" s="16"/>
      <c r="N20" s="16"/>
      <c r="O20" s="21"/>
    </row>
    <row r="21" ht="18" customHeight="1" spans="1:15">
      <c r="A21" s="4"/>
      <c r="B21" s="14" t="s">
        <v>58</v>
      </c>
      <c r="C21" s="16"/>
      <c r="D21" s="16"/>
      <c r="E21" s="16"/>
      <c r="F21" s="16"/>
      <c r="G21" s="16"/>
      <c r="H21" s="16"/>
      <c r="I21" s="15"/>
      <c r="J21" s="14">
        <v>100</v>
      </c>
      <c r="K21" s="15"/>
      <c r="L21" s="14">
        <v>95.57</v>
      </c>
      <c r="M21" s="21"/>
      <c r="N21" s="14" t="s">
        <v>73</v>
      </c>
      <c r="O21" s="21"/>
    </row>
    <row r="22" spans="1:15">
      <c r="A22" s="17" t="s">
        <v>60</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6"/>
    <mergeCell ref="B17:B18"/>
    <mergeCell ref="A5:B9"/>
    <mergeCell ref="A22:O25"/>
  </mergeCells>
  <pageMargins left="0.7" right="0.7" top="0.75" bottom="0.75" header="0.3" footer="0.3"/>
  <pageSetup paperSize="9"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H14" sqref="H14"/>
    </sheetView>
  </sheetViews>
  <sheetFormatPr defaultColWidth="9" defaultRowHeight="13.5"/>
  <cols>
    <col min="1" max="1" width="5" customWidth="1"/>
    <col min="2" max="2" width="8.5" customWidth="1"/>
    <col min="3" max="3" width="10.875" customWidth="1"/>
    <col min="4" max="4" width="13.375" customWidth="1"/>
    <col min="5" max="5" width="10.7583333333333" customWidth="1"/>
    <col min="6" max="6" width="1.625" hidden="1" customWidth="1"/>
    <col min="7" max="7" width="4" customWidth="1"/>
    <col min="8" max="8" width="8.75" customWidth="1"/>
    <col min="9" max="9" width="9" customWidth="1"/>
    <col min="10" max="10" width="6.375" customWidth="1"/>
    <col min="11" max="11" width="1.5" customWidth="1"/>
    <col min="12" max="12" width="7.5" customWidth="1"/>
    <col min="13" max="13" width="1.375" customWidth="1"/>
    <col min="15" max="15" width="11.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21" customHeight="1" spans="1:15">
      <c r="A3" s="4" t="s">
        <v>1</v>
      </c>
      <c r="B3" s="5"/>
      <c r="C3" s="6" t="s">
        <v>162</v>
      </c>
      <c r="D3" s="6"/>
      <c r="E3" s="6"/>
      <c r="F3" s="6"/>
      <c r="G3" s="6"/>
      <c r="H3" s="6"/>
      <c r="I3" s="6"/>
      <c r="J3" s="6"/>
      <c r="K3" s="6"/>
      <c r="L3" s="6"/>
      <c r="M3" s="6"/>
      <c r="N3" s="6"/>
      <c r="O3" s="6"/>
    </row>
    <row r="4" ht="40"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0.5</v>
      </c>
      <c r="H6" s="4"/>
      <c r="I6" s="4"/>
      <c r="J6" s="4"/>
      <c r="K6" s="14">
        <v>10</v>
      </c>
      <c r="L6" s="21"/>
      <c r="M6" s="31">
        <f>I6/G6</f>
        <v>0</v>
      </c>
      <c r="N6" s="32"/>
      <c r="O6" s="5">
        <v>0</v>
      </c>
    </row>
    <row r="7" ht="17" customHeight="1" spans="1:15">
      <c r="A7" s="4"/>
      <c r="B7" s="4"/>
      <c r="C7" s="4" t="s">
        <v>15</v>
      </c>
      <c r="D7" s="4"/>
      <c r="E7" s="4"/>
      <c r="F7" s="4"/>
      <c r="G7" s="4">
        <v>0.5</v>
      </c>
      <c r="H7" s="4"/>
      <c r="I7" s="4"/>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57" customHeight="1" spans="1:15">
      <c r="A11" s="4"/>
      <c r="B11" s="8" t="s">
        <v>163</v>
      </c>
      <c r="C11" s="9"/>
      <c r="D11" s="9"/>
      <c r="E11" s="9"/>
      <c r="F11" s="9"/>
      <c r="G11" s="9"/>
      <c r="H11" s="10"/>
      <c r="I11" s="8" t="s">
        <v>164</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28" customHeight="1" spans="1:15">
      <c r="A13" s="4"/>
      <c r="B13" s="4" t="s">
        <v>31</v>
      </c>
      <c r="C13" s="5" t="s">
        <v>32</v>
      </c>
      <c r="D13" s="6" t="s">
        <v>165</v>
      </c>
      <c r="E13" s="6"/>
      <c r="F13" s="6"/>
      <c r="G13" s="6"/>
      <c r="H13" s="37">
        <v>1</v>
      </c>
      <c r="I13" s="37">
        <v>1</v>
      </c>
      <c r="J13" s="14">
        <v>30</v>
      </c>
      <c r="K13" s="21"/>
      <c r="L13" s="14">
        <v>30</v>
      </c>
      <c r="M13" s="21"/>
      <c r="N13" s="14" t="s">
        <v>35</v>
      </c>
      <c r="O13" s="21"/>
    </row>
    <row r="14" ht="51" customHeight="1" spans="1:15">
      <c r="A14" s="4"/>
      <c r="B14" s="4"/>
      <c r="C14" s="5" t="s">
        <v>42</v>
      </c>
      <c r="D14" s="6" t="s">
        <v>43</v>
      </c>
      <c r="E14" s="6"/>
      <c r="F14" s="6"/>
      <c r="G14" s="6"/>
      <c r="H14" s="37" t="s">
        <v>166</v>
      </c>
      <c r="I14" s="37">
        <v>0</v>
      </c>
      <c r="J14" s="14">
        <v>20</v>
      </c>
      <c r="K14" s="21"/>
      <c r="L14" s="14">
        <v>0</v>
      </c>
      <c r="M14" s="21"/>
      <c r="N14" s="14" t="s">
        <v>167</v>
      </c>
      <c r="O14" s="21"/>
    </row>
    <row r="15" ht="27" spans="1:15">
      <c r="A15" s="4"/>
      <c r="B15" s="11" t="s">
        <v>45</v>
      </c>
      <c r="C15" s="4" t="s">
        <v>46</v>
      </c>
      <c r="D15" s="6" t="s">
        <v>158</v>
      </c>
      <c r="E15" s="6"/>
      <c r="F15" s="6"/>
      <c r="G15" s="6"/>
      <c r="H15" s="5" t="s">
        <v>86</v>
      </c>
      <c r="I15" s="5" t="s">
        <v>86</v>
      </c>
      <c r="J15" s="14">
        <v>30</v>
      </c>
      <c r="K15" s="21"/>
      <c r="L15" s="14">
        <v>30</v>
      </c>
      <c r="M15" s="21"/>
      <c r="N15" s="14" t="s">
        <v>35</v>
      </c>
      <c r="O15" s="21"/>
    </row>
    <row r="16" ht="34" customHeight="1" spans="1:15">
      <c r="A16" s="4"/>
      <c r="B16" s="4" t="s">
        <v>53</v>
      </c>
      <c r="C16" s="4" t="s">
        <v>54</v>
      </c>
      <c r="D16" s="6" t="s">
        <v>168</v>
      </c>
      <c r="E16" s="6"/>
      <c r="F16" s="6"/>
      <c r="G16" s="6"/>
      <c r="H16" s="36">
        <v>0.85</v>
      </c>
      <c r="I16" s="36">
        <v>0.9</v>
      </c>
      <c r="J16" s="14">
        <v>10</v>
      </c>
      <c r="K16" s="21"/>
      <c r="L16" s="14">
        <v>10</v>
      </c>
      <c r="M16" s="21"/>
      <c r="N16" s="14" t="s">
        <v>35</v>
      </c>
      <c r="O16" s="21"/>
    </row>
    <row r="17" ht="24" customHeight="1" spans="1:15">
      <c r="A17" s="4"/>
      <c r="B17" s="14" t="s">
        <v>56</v>
      </c>
      <c r="C17" s="15"/>
      <c r="D17" s="14" t="s">
        <v>57</v>
      </c>
      <c r="E17" s="16"/>
      <c r="F17" s="16"/>
      <c r="G17" s="16"/>
      <c r="H17" s="16"/>
      <c r="I17" s="16"/>
      <c r="J17" s="16"/>
      <c r="K17" s="16"/>
      <c r="L17" s="16"/>
      <c r="M17" s="16"/>
      <c r="N17" s="16"/>
      <c r="O17" s="21"/>
    </row>
    <row r="18" ht="18" customHeight="1" spans="1:15">
      <c r="A18" s="4"/>
      <c r="B18" s="14" t="s">
        <v>58</v>
      </c>
      <c r="C18" s="16"/>
      <c r="D18" s="16"/>
      <c r="E18" s="16"/>
      <c r="F18" s="16"/>
      <c r="G18" s="16"/>
      <c r="H18" s="16"/>
      <c r="I18" s="15"/>
      <c r="J18" s="14">
        <v>100</v>
      </c>
      <c r="K18" s="15"/>
      <c r="L18" s="14">
        <v>70</v>
      </c>
      <c r="M18" s="21"/>
      <c r="N18" s="14" t="s">
        <v>169</v>
      </c>
      <c r="O18" s="21"/>
    </row>
    <row r="19" spans="1:15">
      <c r="A19" s="17" t="s">
        <v>60</v>
      </c>
      <c r="B19" s="17"/>
      <c r="C19" s="17"/>
      <c r="D19" s="17"/>
      <c r="E19" s="17"/>
      <c r="F19" s="17"/>
      <c r="G19" s="17"/>
      <c r="H19" s="17"/>
      <c r="I19" s="17"/>
      <c r="J19" s="17"/>
      <c r="K19" s="17"/>
      <c r="L19" s="17"/>
      <c r="M19" s="17"/>
      <c r="N19" s="17"/>
      <c r="O19" s="28"/>
    </row>
    <row r="20" spans="1:15">
      <c r="A20" s="18"/>
      <c r="B20" s="17"/>
      <c r="C20" s="17"/>
      <c r="D20" s="17"/>
      <c r="E20" s="17"/>
      <c r="F20" s="17"/>
      <c r="G20" s="17"/>
      <c r="H20" s="17"/>
      <c r="I20" s="17"/>
      <c r="J20" s="17"/>
      <c r="K20" s="17"/>
      <c r="L20" s="17"/>
      <c r="M20" s="17"/>
      <c r="N20" s="17"/>
      <c r="O20" s="28"/>
    </row>
    <row r="21" spans="1:15">
      <c r="A21" s="18"/>
      <c r="B21" s="17"/>
      <c r="C21" s="17"/>
      <c r="D21" s="17"/>
      <c r="E21" s="17"/>
      <c r="F21" s="17"/>
      <c r="G21" s="17"/>
      <c r="H21" s="17"/>
      <c r="I21" s="17"/>
      <c r="J21" s="17"/>
      <c r="K21" s="17"/>
      <c r="L21" s="17"/>
      <c r="M21" s="17"/>
      <c r="N21" s="17"/>
      <c r="O21" s="28"/>
    </row>
    <row r="22" ht="27" customHeight="1" spans="1:15">
      <c r="A22" s="19"/>
      <c r="B22" s="20"/>
      <c r="C22" s="20"/>
      <c r="D22" s="20"/>
      <c r="E22" s="20"/>
      <c r="F22" s="20"/>
      <c r="G22" s="20"/>
      <c r="H22" s="20"/>
      <c r="I22" s="20"/>
      <c r="J22" s="20"/>
      <c r="K22" s="20"/>
      <c r="L22" s="20"/>
      <c r="M22" s="20"/>
      <c r="N22" s="20"/>
      <c r="O22" s="29"/>
    </row>
  </sheetData>
  <mergeCells count="7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10:A11"/>
    <mergeCell ref="A12:A18"/>
    <mergeCell ref="B13:B14"/>
    <mergeCell ref="A5:B9"/>
    <mergeCell ref="A19:O22"/>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D12" sqref="D12:G12"/>
    </sheetView>
  </sheetViews>
  <sheetFormatPr defaultColWidth="9" defaultRowHeight="13.5"/>
  <cols>
    <col min="1" max="1" width="5" customWidth="1"/>
    <col min="2" max="2" width="8.5" customWidth="1"/>
    <col min="3" max="3" width="10.875" customWidth="1"/>
    <col min="4" max="4" width="13.375" customWidth="1"/>
    <col min="5" max="5" width="10.7583333333333" customWidth="1"/>
    <col min="6" max="6" width="1.625" hidden="1" customWidth="1"/>
    <col min="7" max="7" width="4" customWidth="1"/>
    <col min="8" max="8" width="8.75" customWidth="1"/>
    <col min="9" max="9" width="9" customWidth="1"/>
    <col min="10" max="10" width="6.375" customWidth="1"/>
    <col min="11" max="11" width="1.5" customWidth="1"/>
    <col min="12" max="12" width="7.5" customWidth="1"/>
    <col min="13" max="13" width="1.375" customWidth="1"/>
    <col min="15" max="15" width="8.3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170</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v>1581.6</v>
      </c>
      <c r="F6" s="4"/>
      <c r="G6" s="4">
        <v>1581.6</v>
      </c>
      <c r="H6" s="4"/>
      <c r="I6" s="4">
        <v>929.93</v>
      </c>
      <c r="J6" s="4"/>
      <c r="K6" s="14">
        <v>10</v>
      </c>
      <c r="L6" s="21"/>
      <c r="M6" s="31">
        <f>I6/G6</f>
        <v>0.587967880627213</v>
      </c>
      <c r="N6" s="32"/>
      <c r="O6" s="5">
        <v>5.88</v>
      </c>
    </row>
    <row r="7" ht="17" customHeight="1" spans="1:15">
      <c r="A7" s="4"/>
      <c r="B7" s="4"/>
      <c r="C7" s="4" t="s">
        <v>15</v>
      </c>
      <c r="D7" s="4"/>
      <c r="E7" s="4"/>
      <c r="F7" s="4"/>
      <c r="G7" s="4"/>
      <c r="H7" s="4"/>
      <c r="I7" s="4"/>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v>1581.6</v>
      </c>
      <c r="F9" s="4"/>
      <c r="G9" s="4">
        <v>1581.6</v>
      </c>
      <c r="H9" s="4"/>
      <c r="I9" s="4">
        <v>929.93</v>
      </c>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88" customHeight="1" spans="1:15">
      <c r="A11" s="4"/>
      <c r="B11" s="8" t="s">
        <v>171</v>
      </c>
      <c r="C11" s="9"/>
      <c r="D11" s="9"/>
      <c r="E11" s="9"/>
      <c r="F11" s="9"/>
      <c r="G11" s="9"/>
      <c r="H11" s="10"/>
      <c r="I11" s="8" t="s">
        <v>171</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28" customHeight="1" spans="1:15">
      <c r="A13" s="4"/>
      <c r="B13" s="4" t="s">
        <v>31</v>
      </c>
      <c r="C13" s="5" t="s">
        <v>32</v>
      </c>
      <c r="D13" s="6" t="s">
        <v>172</v>
      </c>
      <c r="E13" s="6"/>
      <c r="F13" s="6"/>
      <c r="G13" s="6"/>
      <c r="H13" s="37">
        <v>90</v>
      </c>
      <c r="I13" s="37">
        <v>97</v>
      </c>
      <c r="J13" s="14">
        <v>10</v>
      </c>
      <c r="K13" s="21"/>
      <c r="L13" s="14">
        <v>10</v>
      </c>
      <c r="M13" s="21"/>
      <c r="N13" s="14" t="s">
        <v>35</v>
      </c>
      <c r="O13" s="21"/>
    </row>
    <row r="14" ht="28" customHeight="1" spans="1:15">
      <c r="A14" s="4"/>
      <c r="B14" s="4"/>
      <c r="C14" s="5" t="s">
        <v>36</v>
      </c>
      <c r="D14" s="6" t="s">
        <v>173</v>
      </c>
      <c r="E14" s="6"/>
      <c r="F14" s="6"/>
      <c r="G14" s="6"/>
      <c r="H14" s="37" t="s">
        <v>174</v>
      </c>
      <c r="I14" s="37" t="s">
        <v>174</v>
      </c>
      <c r="J14" s="14">
        <v>10</v>
      </c>
      <c r="K14" s="21"/>
      <c r="L14" s="14">
        <v>10</v>
      </c>
      <c r="M14" s="21"/>
      <c r="N14" s="14" t="s">
        <v>35</v>
      </c>
      <c r="O14" s="21"/>
    </row>
    <row r="15" ht="28" customHeight="1" spans="1:15">
      <c r="A15" s="4"/>
      <c r="B15" s="4"/>
      <c r="C15" s="5" t="s">
        <v>36</v>
      </c>
      <c r="D15" s="6" t="s">
        <v>175</v>
      </c>
      <c r="E15" s="6"/>
      <c r="F15" s="6"/>
      <c r="G15" s="6"/>
      <c r="H15" s="36">
        <v>0.95</v>
      </c>
      <c r="I15" s="36">
        <v>1</v>
      </c>
      <c r="J15" s="14">
        <v>10</v>
      </c>
      <c r="K15" s="21"/>
      <c r="L15" s="14">
        <v>10</v>
      </c>
      <c r="M15" s="21"/>
      <c r="N15" s="14" t="s">
        <v>35</v>
      </c>
      <c r="O15" s="21"/>
    </row>
    <row r="16" ht="28" customHeight="1" spans="1:15">
      <c r="A16" s="4"/>
      <c r="B16" s="4"/>
      <c r="C16" s="5" t="s">
        <v>38</v>
      </c>
      <c r="D16" s="6" t="s">
        <v>41</v>
      </c>
      <c r="E16" s="6"/>
      <c r="F16" s="6"/>
      <c r="G16" s="6"/>
      <c r="H16" s="30" t="s">
        <v>41</v>
      </c>
      <c r="I16" s="30" t="s">
        <v>41</v>
      </c>
      <c r="J16" s="14">
        <v>10</v>
      </c>
      <c r="K16" s="21"/>
      <c r="L16" s="14">
        <v>10</v>
      </c>
      <c r="M16" s="21"/>
      <c r="N16" s="14" t="s">
        <v>35</v>
      </c>
      <c r="O16" s="21"/>
    </row>
    <row r="17" ht="28" customHeight="1" spans="1:15">
      <c r="A17" s="4"/>
      <c r="B17" s="4"/>
      <c r="C17" s="5" t="s">
        <v>42</v>
      </c>
      <c r="D17" s="6" t="s">
        <v>43</v>
      </c>
      <c r="E17" s="6"/>
      <c r="F17" s="6"/>
      <c r="G17" s="6"/>
      <c r="H17" s="37" t="s">
        <v>176</v>
      </c>
      <c r="I17" s="37" t="s">
        <v>176</v>
      </c>
      <c r="J17" s="14">
        <v>10</v>
      </c>
      <c r="K17" s="21"/>
      <c r="L17" s="14">
        <v>10</v>
      </c>
      <c r="M17" s="21"/>
      <c r="N17" s="14" t="s">
        <v>35</v>
      </c>
      <c r="O17" s="21"/>
    </row>
    <row r="18" ht="27" spans="1:15">
      <c r="A18" s="4"/>
      <c r="B18" s="11" t="s">
        <v>45</v>
      </c>
      <c r="C18" s="4" t="s">
        <v>46</v>
      </c>
      <c r="D18" s="6" t="s">
        <v>149</v>
      </c>
      <c r="E18" s="6"/>
      <c r="F18" s="6"/>
      <c r="G18" s="6"/>
      <c r="H18" s="5" t="s">
        <v>177</v>
      </c>
      <c r="I18" s="5" t="s">
        <v>177</v>
      </c>
      <c r="J18" s="14">
        <v>30</v>
      </c>
      <c r="K18" s="21"/>
      <c r="L18" s="14">
        <v>30</v>
      </c>
      <c r="M18" s="21"/>
      <c r="N18" s="14" t="s">
        <v>35</v>
      </c>
      <c r="O18" s="21"/>
    </row>
    <row r="19" ht="34" customHeight="1" spans="1:15">
      <c r="A19" s="4"/>
      <c r="B19" s="4" t="s">
        <v>53</v>
      </c>
      <c r="C19" s="4" t="s">
        <v>54</v>
      </c>
      <c r="D19" s="6" t="s">
        <v>71</v>
      </c>
      <c r="E19" s="6"/>
      <c r="F19" s="6"/>
      <c r="G19" s="6"/>
      <c r="H19" s="36">
        <v>0.9</v>
      </c>
      <c r="I19" s="27">
        <v>0.95</v>
      </c>
      <c r="J19" s="14">
        <v>10</v>
      </c>
      <c r="K19" s="21"/>
      <c r="L19" s="14">
        <v>10</v>
      </c>
      <c r="M19" s="21"/>
      <c r="N19" s="14" t="s">
        <v>35</v>
      </c>
      <c r="O19" s="21"/>
    </row>
    <row r="20" ht="24" customHeight="1" spans="1:15">
      <c r="A20" s="4"/>
      <c r="B20" s="14" t="s">
        <v>56</v>
      </c>
      <c r="C20" s="15"/>
      <c r="D20" s="14" t="s">
        <v>18</v>
      </c>
      <c r="E20" s="16"/>
      <c r="F20" s="16"/>
      <c r="G20" s="16"/>
      <c r="H20" s="16"/>
      <c r="I20" s="16"/>
      <c r="J20" s="16"/>
      <c r="K20" s="16"/>
      <c r="L20" s="16"/>
      <c r="M20" s="16"/>
      <c r="N20" s="16"/>
      <c r="O20" s="21"/>
    </row>
    <row r="21" ht="18" customHeight="1" spans="1:15">
      <c r="A21" s="4"/>
      <c r="B21" s="14" t="s">
        <v>58</v>
      </c>
      <c r="C21" s="16"/>
      <c r="D21" s="16"/>
      <c r="E21" s="16"/>
      <c r="F21" s="16"/>
      <c r="G21" s="16"/>
      <c r="H21" s="16"/>
      <c r="I21" s="15"/>
      <c r="J21" s="14">
        <v>100</v>
      </c>
      <c r="K21" s="15"/>
      <c r="L21" s="14">
        <v>95.88</v>
      </c>
      <c r="M21" s="21"/>
      <c r="N21" s="14" t="s">
        <v>73</v>
      </c>
      <c r="O21" s="21"/>
    </row>
    <row r="22" spans="1:15">
      <c r="A22" s="17" t="s">
        <v>60</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5">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7"/>
    <mergeCell ref="A5:B9"/>
    <mergeCell ref="A22:O25"/>
  </mergeCells>
  <pageMargins left="0.7" right="0.7"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U16" sqref="T15:U16"/>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625" hidden="1" customWidth="1"/>
    <col min="7" max="7" width="4" customWidth="1"/>
    <col min="8" max="8" width="7.875" customWidth="1"/>
    <col min="9" max="9" width="9" customWidth="1"/>
    <col min="10" max="10" width="6.375" customWidth="1"/>
    <col min="11" max="11" width="1.5" customWidth="1"/>
    <col min="12" max="12" width="7.5" customWidth="1"/>
    <col min="13" max="13" width="1.375" customWidth="1"/>
    <col min="15" max="15" width="8.3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178</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v>822.5</v>
      </c>
      <c r="F6" s="4"/>
      <c r="G6" s="4">
        <v>822.5</v>
      </c>
      <c r="H6" s="4"/>
      <c r="I6" s="4">
        <v>3.5</v>
      </c>
      <c r="J6" s="4"/>
      <c r="K6" s="14">
        <v>10</v>
      </c>
      <c r="L6" s="21"/>
      <c r="M6" s="31">
        <f>I6/G6</f>
        <v>0.00425531914893617</v>
      </c>
      <c r="N6" s="32"/>
      <c r="O6" s="5">
        <v>0.04</v>
      </c>
    </row>
    <row r="7" ht="17" customHeight="1" spans="1:15">
      <c r="A7" s="4"/>
      <c r="B7" s="4"/>
      <c r="C7" s="4" t="s">
        <v>15</v>
      </c>
      <c r="D7" s="4"/>
      <c r="E7" s="4"/>
      <c r="F7" s="4"/>
      <c r="G7" s="4"/>
      <c r="H7" s="4"/>
      <c r="I7" s="4"/>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v>822.5</v>
      </c>
      <c r="F9" s="4"/>
      <c r="G9" s="4">
        <v>822.5</v>
      </c>
      <c r="H9" s="4"/>
      <c r="I9" s="4">
        <v>3.5</v>
      </c>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81" customHeight="1" spans="1:15">
      <c r="A11" s="4"/>
      <c r="B11" s="8" t="s">
        <v>179</v>
      </c>
      <c r="C11" s="9"/>
      <c r="D11" s="9"/>
      <c r="E11" s="9"/>
      <c r="F11" s="9"/>
      <c r="G11" s="9"/>
      <c r="H11" s="10"/>
      <c r="I11" s="8" t="s">
        <v>180</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35" customHeight="1" spans="1:15">
      <c r="A13" s="4"/>
      <c r="B13" s="4" t="s">
        <v>31</v>
      </c>
      <c r="C13" s="5" t="s">
        <v>32</v>
      </c>
      <c r="D13" s="6" t="s">
        <v>181</v>
      </c>
      <c r="E13" s="6"/>
      <c r="F13" s="6"/>
      <c r="G13" s="6"/>
      <c r="H13" s="37">
        <v>32</v>
      </c>
      <c r="I13" s="37">
        <v>3</v>
      </c>
      <c r="J13" s="14">
        <v>10</v>
      </c>
      <c r="K13" s="21"/>
      <c r="L13" s="14">
        <v>1</v>
      </c>
      <c r="M13" s="21"/>
      <c r="N13" s="14" t="s">
        <v>182</v>
      </c>
      <c r="O13" s="21"/>
    </row>
    <row r="14" ht="18" customHeight="1" spans="1:15">
      <c r="A14" s="4"/>
      <c r="B14" s="4"/>
      <c r="C14" s="5" t="s">
        <v>36</v>
      </c>
      <c r="D14" s="6" t="s">
        <v>183</v>
      </c>
      <c r="E14" s="6"/>
      <c r="F14" s="6"/>
      <c r="G14" s="6"/>
      <c r="H14" s="30">
        <v>1</v>
      </c>
      <c r="I14" s="30">
        <v>1</v>
      </c>
      <c r="J14" s="14">
        <v>20</v>
      </c>
      <c r="K14" s="21"/>
      <c r="L14" s="14">
        <v>20</v>
      </c>
      <c r="M14" s="21"/>
      <c r="N14" s="14" t="s">
        <v>35</v>
      </c>
      <c r="O14" s="21"/>
    </row>
    <row r="15" ht="18" customHeight="1" spans="1:15">
      <c r="A15" s="4"/>
      <c r="B15" s="4"/>
      <c r="C15" s="5" t="s">
        <v>38</v>
      </c>
      <c r="D15" s="6" t="s">
        <v>40</v>
      </c>
      <c r="E15" s="6"/>
      <c r="F15" s="6"/>
      <c r="G15" s="6"/>
      <c r="H15" s="37">
        <v>1</v>
      </c>
      <c r="I15" s="37">
        <v>1</v>
      </c>
      <c r="J15" s="14">
        <v>20</v>
      </c>
      <c r="K15" s="21"/>
      <c r="L15" s="14">
        <v>20</v>
      </c>
      <c r="M15" s="21"/>
      <c r="N15" s="14" t="s">
        <v>35</v>
      </c>
      <c r="O15" s="21"/>
    </row>
    <row r="16" ht="27" spans="1:15">
      <c r="A16" s="4"/>
      <c r="B16" s="11" t="s">
        <v>45</v>
      </c>
      <c r="C16" s="4" t="s">
        <v>46</v>
      </c>
      <c r="D16" s="6" t="s">
        <v>184</v>
      </c>
      <c r="E16" s="6"/>
      <c r="F16" s="6"/>
      <c r="G16" s="6"/>
      <c r="H16" s="5" t="s">
        <v>177</v>
      </c>
      <c r="I16" s="5" t="s">
        <v>177</v>
      </c>
      <c r="J16" s="14">
        <v>15</v>
      </c>
      <c r="K16" s="21"/>
      <c r="L16" s="14">
        <v>15</v>
      </c>
      <c r="M16" s="21"/>
      <c r="N16" s="14" t="s">
        <v>35</v>
      </c>
      <c r="O16" s="21"/>
    </row>
    <row r="17" ht="27" spans="1:15">
      <c r="A17" s="4"/>
      <c r="B17" s="13"/>
      <c r="C17" s="4" t="s">
        <v>46</v>
      </c>
      <c r="D17" s="6" t="s">
        <v>185</v>
      </c>
      <c r="E17" s="6"/>
      <c r="F17" s="6"/>
      <c r="G17" s="6"/>
      <c r="H17" s="5" t="s">
        <v>177</v>
      </c>
      <c r="I17" s="5" t="s">
        <v>177</v>
      </c>
      <c r="J17" s="14">
        <v>15</v>
      </c>
      <c r="K17" s="21"/>
      <c r="L17" s="14">
        <v>15</v>
      </c>
      <c r="M17" s="21"/>
      <c r="N17" s="14" t="s">
        <v>35</v>
      </c>
      <c r="O17" s="21"/>
    </row>
    <row r="18" ht="40.5" spans="1:15">
      <c r="A18" s="4"/>
      <c r="B18" s="4" t="s">
        <v>53</v>
      </c>
      <c r="C18" s="4" t="s">
        <v>54</v>
      </c>
      <c r="D18" s="6" t="s">
        <v>186</v>
      </c>
      <c r="E18" s="6"/>
      <c r="F18" s="6"/>
      <c r="G18" s="6"/>
      <c r="H18" s="36">
        <v>0.9</v>
      </c>
      <c r="I18" s="27">
        <v>0.95</v>
      </c>
      <c r="J18" s="14">
        <v>10</v>
      </c>
      <c r="K18" s="21"/>
      <c r="L18" s="14">
        <v>10</v>
      </c>
      <c r="M18" s="21"/>
      <c r="N18" s="14" t="s">
        <v>35</v>
      </c>
      <c r="O18" s="21"/>
    </row>
    <row r="19" ht="24" customHeight="1" spans="1:15">
      <c r="A19" s="4"/>
      <c r="B19" s="14" t="s">
        <v>56</v>
      </c>
      <c r="C19" s="15"/>
      <c r="D19" s="14" t="s">
        <v>18</v>
      </c>
      <c r="E19" s="16"/>
      <c r="F19" s="16"/>
      <c r="G19" s="16"/>
      <c r="H19" s="16"/>
      <c r="I19" s="16"/>
      <c r="J19" s="16"/>
      <c r="K19" s="16"/>
      <c r="L19" s="16"/>
      <c r="M19" s="16"/>
      <c r="N19" s="16"/>
      <c r="O19" s="21"/>
    </row>
    <row r="20" ht="18" customHeight="1" spans="1:15">
      <c r="A20" s="4"/>
      <c r="B20" s="14" t="s">
        <v>58</v>
      </c>
      <c r="C20" s="16"/>
      <c r="D20" s="16"/>
      <c r="E20" s="16"/>
      <c r="F20" s="16"/>
      <c r="G20" s="16"/>
      <c r="H20" s="16"/>
      <c r="I20" s="15"/>
      <c r="J20" s="14">
        <v>100</v>
      </c>
      <c r="K20" s="15"/>
      <c r="L20" s="14">
        <v>81.04</v>
      </c>
      <c r="M20" s="21"/>
      <c r="N20" s="14" t="s">
        <v>73</v>
      </c>
      <c r="O20" s="21"/>
    </row>
    <row r="21" spans="1:15">
      <c r="A21" s="17" t="s">
        <v>60</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 right="0.7" top="0.75" bottom="0.75" header="0.3" footer="0.3"/>
  <pageSetup paperSize="9"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B10" sqref="B10:H10"/>
    </sheetView>
  </sheetViews>
  <sheetFormatPr defaultColWidth="9" defaultRowHeight="13.5"/>
  <cols>
    <col min="1" max="1" width="5" customWidth="1"/>
    <col min="2" max="2" width="8.5" customWidth="1"/>
    <col min="3" max="3" width="9" customWidth="1"/>
    <col min="4" max="4" width="11.375" customWidth="1"/>
    <col min="5" max="5" width="7.75" customWidth="1"/>
    <col min="6" max="6" width="5.5" customWidth="1"/>
    <col min="7" max="7" width="2" customWidth="1"/>
    <col min="8" max="9" width="9" customWidth="1"/>
    <col min="10" max="10" width="6.375" customWidth="1"/>
    <col min="11" max="11" width="1.5" customWidth="1"/>
    <col min="12" max="12" width="7.5" customWidth="1"/>
    <col min="13" max="13" width="1.375" customWidth="1"/>
    <col min="15" max="15" width="8.3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187</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v>659.1</v>
      </c>
      <c r="F6" s="4"/>
      <c r="G6" s="4">
        <v>659.1</v>
      </c>
      <c r="H6" s="4"/>
      <c r="I6" s="4">
        <v>290.59</v>
      </c>
      <c r="J6" s="4"/>
      <c r="K6" s="14">
        <v>10</v>
      </c>
      <c r="L6" s="21"/>
      <c r="M6" s="31">
        <f>I6/G6</f>
        <v>0.440889091184949</v>
      </c>
      <c r="N6" s="32"/>
      <c r="O6" s="5">
        <v>4.41</v>
      </c>
    </row>
    <row r="7" ht="17" customHeight="1" spans="1:15">
      <c r="A7" s="4"/>
      <c r="B7" s="4"/>
      <c r="C7" s="4" t="s">
        <v>15</v>
      </c>
      <c r="D7" s="4"/>
      <c r="E7" s="4"/>
      <c r="F7" s="4"/>
      <c r="G7" s="4"/>
      <c r="H7" s="4"/>
      <c r="I7" s="4"/>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v>659.1</v>
      </c>
      <c r="F9" s="4"/>
      <c r="G9" s="4">
        <v>659.1</v>
      </c>
      <c r="H9" s="4"/>
      <c r="I9" s="4">
        <v>290.59</v>
      </c>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103" customHeight="1" spans="1:15">
      <c r="A11" s="4"/>
      <c r="B11" s="8" t="s">
        <v>188</v>
      </c>
      <c r="C11" s="9"/>
      <c r="D11" s="9"/>
      <c r="E11" s="9"/>
      <c r="F11" s="9"/>
      <c r="G11" s="9"/>
      <c r="H11" s="10"/>
      <c r="I11" s="8" t="s">
        <v>188</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18" customHeight="1" spans="1:15">
      <c r="A13" s="4"/>
      <c r="B13" s="4" t="s">
        <v>31</v>
      </c>
      <c r="C13" s="5" t="s">
        <v>32</v>
      </c>
      <c r="D13" s="6" t="s">
        <v>189</v>
      </c>
      <c r="E13" s="6"/>
      <c r="F13" s="6"/>
      <c r="G13" s="6"/>
      <c r="H13" s="35">
        <v>13</v>
      </c>
      <c r="I13" s="35">
        <v>13</v>
      </c>
      <c r="J13" s="14">
        <v>15</v>
      </c>
      <c r="K13" s="21"/>
      <c r="L13" s="14">
        <v>15</v>
      </c>
      <c r="M13" s="21"/>
      <c r="N13" s="14" t="s">
        <v>35</v>
      </c>
      <c r="O13" s="21"/>
    </row>
    <row r="14" ht="18" customHeight="1" spans="1:15">
      <c r="A14" s="4"/>
      <c r="B14" s="4"/>
      <c r="C14" s="5" t="s">
        <v>36</v>
      </c>
      <c r="D14" s="6" t="s">
        <v>190</v>
      </c>
      <c r="E14" s="6"/>
      <c r="F14" s="6"/>
      <c r="G14" s="6"/>
      <c r="H14" s="30">
        <v>1</v>
      </c>
      <c r="I14" s="30">
        <v>1</v>
      </c>
      <c r="J14" s="14">
        <v>15</v>
      </c>
      <c r="K14" s="21"/>
      <c r="L14" s="14">
        <v>15</v>
      </c>
      <c r="M14" s="21"/>
      <c r="N14" s="14" t="s">
        <v>35</v>
      </c>
      <c r="O14" s="21"/>
    </row>
    <row r="15" ht="18" customHeight="1" spans="1:15">
      <c r="A15" s="4"/>
      <c r="B15" s="4"/>
      <c r="C15" s="5" t="s">
        <v>38</v>
      </c>
      <c r="D15" s="6" t="s">
        <v>40</v>
      </c>
      <c r="E15" s="6"/>
      <c r="F15" s="6"/>
      <c r="G15" s="6"/>
      <c r="H15" s="30" t="s">
        <v>41</v>
      </c>
      <c r="I15" s="30" t="s">
        <v>41</v>
      </c>
      <c r="J15" s="14">
        <v>10</v>
      </c>
      <c r="K15" s="21"/>
      <c r="L15" s="14">
        <v>10</v>
      </c>
      <c r="M15" s="21"/>
      <c r="N15" s="14" t="s">
        <v>35</v>
      </c>
      <c r="O15" s="21"/>
    </row>
    <row r="16" ht="18" customHeight="1" spans="1:15">
      <c r="A16" s="4"/>
      <c r="B16" s="4"/>
      <c r="C16" s="5" t="s">
        <v>42</v>
      </c>
      <c r="D16" s="6" t="s">
        <v>43</v>
      </c>
      <c r="E16" s="6"/>
      <c r="F16" s="6"/>
      <c r="G16" s="6"/>
      <c r="H16" s="30" t="s">
        <v>176</v>
      </c>
      <c r="I16" s="30" t="s">
        <v>176</v>
      </c>
      <c r="J16" s="14">
        <v>10</v>
      </c>
      <c r="K16" s="21"/>
      <c r="L16" s="14">
        <v>10</v>
      </c>
      <c r="M16" s="21"/>
      <c r="N16" s="14" t="s">
        <v>35</v>
      </c>
      <c r="O16" s="21"/>
    </row>
    <row r="17" ht="27" spans="1:15">
      <c r="A17" s="4"/>
      <c r="B17" s="11" t="s">
        <v>45</v>
      </c>
      <c r="C17" s="4" t="s">
        <v>191</v>
      </c>
      <c r="D17" s="6" t="s">
        <v>192</v>
      </c>
      <c r="E17" s="6"/>
      <c r="F17" s="6"/>
      <c r="G17" s="6"/>
      <c r="H17" s="5" t="s">
        <v>193</v>
      </c>
      <c r="I17" s="5" t="s">
        <v>193</v>
      </c>
      <c r="J17" s="14">
        <v>30</v>
      </c>
      <c r="K17" s="21"/>
      <c r="L17" s="14">
        <v>30</v>
      </c>
      <c r="M17" s="21"/>
      <c r="N17" s="14" t="s">
        <v>35</v>
      </c>
      <c r="O17" s="21"/>
    </row>
    <row r="18" ht="40.5" spans="1:15">
      <c r="A18" s="4"/>
      <c r="B18" s="4" t="s">
        <v>53</v>
      </c>
      <c r="C18" s="4" t="s">
        <v>54</v>
      </c>
      <c r="D18" s="6" t="s">
        <v>194</v>
      </c>
      <c r="E18" s="6"/>
      <c r="F18" s="6"/>
      <c r="G18" s="6"/>
      <c r="H18" s="36">
        <v>0.9</v>
      </c>
      <c r="I18" s="27">
        <v>0.95</v>
      </c>
      <c r="J18" s="14">
        <v>10</v>
      </c>
      <c r="K18" s="21"/>
      <c r="L18" s="14">
        <v>10</v>
      </c>
      <c r="M18" s="21"/>
      <c r="N18" s="14" t="s">
        <v>35</v>
      </c>
      <c r="O18" s="21"/>
    </row>
    <row r="19" ht="24" customHeight="1" spans="1:15">
      <c r="A19" s="4"/>
      <c r="B19" s="14" t="s">
        <v>56</v>
      </c>
      <c r="C19" s="15"/>
      <c r="D19" s="14" t="s">
        <v>18</v>
      </c>
      <c r="E19" s="16"/>
      <c r="F19" s="16"/>
      <c r="G19" s="16"/>
      <c r="H19" s="16"/>
      <c r="I19" s="16"/>
      <c r="J19" s="16"/>
      <c r="K19" s="16"/>
      <c r="L19" s="16"/>
      <c r="M19" s="16"/>
      <c r="N19" s="16"/>
      <c r="O19" s="21"/>
    </row>
    <row r="20" ht="18" customHeight="1" spans="1:15">
      <c r="A20" s="4"/>
      <c r="B20" s="14" t="s">
        <v>58</v>
      </c>
      <c r="C20" s="16"/>
      <c r="D20" s="16"/>
      <c r="E20" s="16"/>
      <c r="F20" s="16"/>
      <c r="G20" s="16"/>
      <c r="H20" s="16"/>
      <c r="I20" s="15"/>
      <c r="J20" s="14">
        <v>100</v>
      </c>
      <c r="K20" s="15"/>
      <c r="L20" s="14">
        <v>94.41</v>
      </c>
      <c r="M20" s="21"/>
      <c r="N20" s="14" t="s">
        <v>73</v>
      </c>
      <c r="O20" s="21"/>
    </row>
    <row r="21" spans="1:15">
      <c r="A21" s="17" t="s">
        <v>60</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8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A5:B9"/>
    <mergeCell ref="A21:O24"/>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7" sqref="I7:J7"/>
    </sheetView>
  </sheetViews>
  <sheetFormatPr defaultColWidth="9" defaultRowHeight="13.5"/>
  <cols>
    <col min="1" max="1" width="5" customWidth="1"/>
    <col min="2" max="2" width="8.5" customWidth="1"/>
    <col min="3" max="3" width="11.25" customWidth="1"/>
    <col min="4" max="4" width="10.75" customWidth="1"/>
    <col min="5" max="5" width="10.7583333333333" customWidth="1"/>
    <col min="6" max="6" width="1.625" hidden="1" customWidth="1"/>
    <col min="7" max="7" width="4" customWidth="1"/>
    <col min="8" max="8" width="11.375" customWidth="1"/>
    <col min="9" max="9" width="12.75" customWidth="1"/>
    <col min="10" max="10" width="7.875" customWidth="1"/>
    <col min="11" max="11" width="1.5" customWidth="1"/>
    <col min="12" max="12" width="8.375" customWidth="1"/>
    <col min="13" max="13" width="1.375" customWidth="1"/>
    <col min="14" max="14" width="10.75" customWidth="1"/>
    <col min="15" max="15" width="11.8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61</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84.78</v>
      </c>
      <c r="H6" s="4"/>
      <c r="I6" s="4">
        <v>20</v>
      </c>
      <c r="J6" s="4"/>
      <c r="K6" s="14">
        <v>10</v>
      </c>
      <c r="L6" s="21"/>
      <c r="M6" s="31">
        <f>I6/G6</f>
        <v>0.235904694503421</v>
      </c>
      <c r="N6" s="32"/>
      <c r="O6" s="5">
        <v>2.36</v>
      </c>
    </row>
    <row r="7" ht="17" customHeight="1" spans="1:15">
      <c r="A7" s="4"/>
      <c r="B7" s="4"/>
      <c r="C7" s="4" t="s">
        <v>15</v>
      </c>
      <c r="D7" s="4"/>
      <c r="E7" s="4"/>
      <c r="F7" s="4"/>
      <c r="G7" s="4">
        <v>84.78</v>
      </c>
      <c r="H7" s="4"/>
      <c r="I7" s="4">
        <v>20</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81" customHeight="1" spans="1:15">
      <c r="A11" s="4"/>
      <c r="B11" s="8" t="s">
        <v>62</v>
      </c>
      <c r="C11" s="9"/>
      <c r="D11" s="9"/>
      <c r="E11" s="9"/>
      <c r="F11" s="9"/>
      <c r="G11" s="9"/>
      <c r="H11" s="10"/>
      <c r="I11" s="8" t="s">
        <v>63</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30" customHeight="1" spans="1:15">
      <c r="A13" s="4"/>
      <c r="B13" s="11" t="s">
        <v>31</v>
      </c>
      <c r="C13" s="5" t="s">
        <v>32</v>
      </c>
      <c r="D13" s="6" t="s">
        <v>64</v>
      </c>
      <c r="E13" s="6"/>
      <c r="F13" s="6"/>
      <c r="G13" s="6"/>
      <c r="H13" s="43" t="s">
        <v>65</v>
      </c>
      <c r="I13" s="43" t="s">
        <v>65</v>
      </c>
      <c r="J13" s="14">
        <v>20</v>
      </c>
      <c r="K13" s="21"/>
      <c r="L13" s="14">
        <v>20</v>
      </c>
      <c r="M13" s="21"/>
      <c r="N13" s="14" t="s">
        <v>35</v>
      </c>
      <c r="O13" s="21"/>
    </row>
    <row r="14" ht="30" customHeight="1" spans="1:15">
      <c r="A14" s="4"/>
      <c r="B14" s="40"/>
      <c r="C14" s="5" t="s">
        <v>32</v>
      </c>
      <c r="D14" s="6" t="s">
        <v>66</v>
      </c>
      <c r="E14" s="6"/>
      <c r="F14" s="6"/>
      <c r="G14" s="6"/>
      <c r="H14" s="43">
        <v>0.9</v>
      </c>
      <c r="I14" s="43">
        <v>0.944</v>
      </c>
      <c r="J14" s="14">
        <v>10</v>
      </c>
      <c r="K14" s="21"/>
      <c r="L14" s="14">
        <v>10</v>
      </c>
      <c r="M14" s="21"/>
      <c r="N14" s="14" t="s">
        <v>35</v>
      </c>
      <c r="O14" s="21"/>
    </row>
    <row r="15" ht="30" customHeight="1" spans="1:15">
      <c r="A15" s="4"/>
      <c r="B15" s="40"/>
      <c r="C15" s="5" t="s">
        <v>32</v>
      </c>
      <c r="D15" s="6" t="s">
        <v>67</v>
      </c>
      <c r="E15" s="6"/>
      <c r="F15" s="6"/>
      <c r="G15" s="6"/>
      <c r="H15" s="43">
        <v>0.85</v>
      </c>
      <c r="I15" s="43">
        <v>0.9747</v>
      </c>
      <c r="J15" s="14">
        <v>10</v>
      </c>
      <c r="K15" s="21"/>
      <c r="L15" s="14">
        <v>10</v>
      </c>
      <c r="M15" s="21"/>
      <c r="N15" s="14" t="s">
        <v>35</v>
      </c>
      <c r="O15" s="21"/>
    </row>
    <row r="16" ht="30" customHeight="1" spans="1:15">
      <c r="A16" s="4"/>
      <c r="B16" s="40"/>
      <c r="C16" s="5" t="s">
        <v>32</v>
      </c>
      <c r="D16" s="6" t="s">
        <v>68</v>
      </c>
      <c r="E16" s="6"/>
      <c r="F16" s="6"/>
      <c r="G16" s="6"/>
      <c r="H16" s="43">
        <v>0.99</v>
      </c>
      <c r="I16" s="43">
        <v>1</v>
      </c>
      <c r="J16" s="14">
        <v>10</v>
      </c>
      <c r="K16" s="21"/>
      <c r="L16" s="14">
        <v>10</v>
      </c>
      <c r="M16" s="21"/>
      <c r="N16" s="14" t="s">
        <v>35</v>
      </c>
      <c r="O16" s="21"/>
    </row>
    <row r="17" ht="28" customHeight="1" spans="1:15">
      <c r="A17" s="4"/>
      <c r="B17" s="11" t="s">
        <v>45</v>
      </c>
      <c r="C17" s="4" t="s">
        <v>51</v>
      </c>
      <c r="D17" s="6" t="s">
        <v>69</v>
      </c>
      <c r="E17" s="6"/>
      <c r="F17" s="6"/>
      <c r="G17" s="6"/>
      <c r="H17" s="43" t="s">
        <v>70</v>
      </c>
      <c r="I17" s="43" t="s">
        <v>70</v>
      </c>
      <c r="J17" s="14">
        <v>30</v>
      </c>
      <c r="K17" s="21"/>
      <c r="L17" s="14">
        <v>30</v>
      </c>
      <c r="M17" s="21"/>
      <c r="N17" s="14" t="s">
        <v>35</v>
      </c>
      <c r="O17" s="21"/>
    </row>
    <row r="18" ht="43" customHeight="1" spans="1:15">
      <c r="A18" s="4"/>
      <c r="B18" s="4" t="s">
        <v>53</v>
      </c>
      <c r="C18" s="4" t="s">
        <v>54</v>
      </c>
      <c r="D18" s="6" t="s">
        <v>71</v>
      </c>
      <c r="E18" s="6"/>
      <c r="F18" s="6"/>
      <c r="G18" s="6"/>
      <c r="H18" s="39">
        <v>0.85</v>
      </c>
      <c r="I18" s="39">
        <v>0.9</v>
      </c>
      <c r="J18" s="14">
        <v>10</v>
      </c>
      <c r="K18" s="21"/>
      <c r="L18" s="14">
        <v>10</v>
      </c>
      <c r="M18" s="21"/>
      <c r="N18" s="14" t="s">
        <v>35</v>
      </c>
      <c r="O18" s="21"/>
    </row>
    <row r="19" ht="24" customHeight="1" spans="1:15">
      <c r="A19" s="4"/>
      <c r="B19" s="14" t="s">
        <v>56</v>
      </c>
      <c r="C19" s="15"/>
      <c r="D19" s="14" t="s">
        <v>72</v>
      </c>
      <c r="E19" s="16"/>
      <c r="F19" s="16"/>
      <c r="G19" s="16"/>
      <c r="H19" s="16"/>
      <c r="I19" s="16"/>
      <c r="J19" s="16"/>
      <c r="K19" s="16"/>
      <c r="L19" s="16"/>
      <c r="M19" s="16"/>
      <c r="N19" s="16"/>
      <c r="O19" s="21"/>
    </row>
    <row r="20" ht="18" customHeight="1" spans="1:15">
      <c r="A20" s="4"/>
      <c r="B20" s="14" t="s">
        <v>58</v>
      </c>
      <c r="C20" s="16"/>
      <c r="D20" s="16"/>
      <c r="E20" s="16"/>
      <c r="F20" s="16"/>
      <c r="G20" s="16"/>
      <c r="H20" s="16"/>
      <c r="I20" s="15"/>
      <c r="J20" s="14">
        <v>100</v>
      </c>
      <c r="K20" s="15"/>
      <c r="L20" s="14">
        <v>92.36</v>
      </c>
      <c r="M20" s="21"/>
      <c r="N20" s="14" t="s">
        <v>73</v>
      </c>
      <c r="O20" s="21"/>
    </row>
    <row r="21" spans="1:15">
      <c r="A21" s="17" t="s">
        <v>60</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8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A5:B9"/>
    <mergeCell ref="A21:O24"/>
  </mergeCells>
  <pageMargins left="0.7" right="0.7"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I11" sqref="I11:O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0.25" customWidth="1"/>
    <col min="7" max="7" width="4" customWidth="1"/>
    <col min="8" max="8" width="6.625" customWidth="1"/>
    <col min="9" max="9" width="9.375" customWidth="1"/>
    <col min="10" max="10" width="6" customWidth="1"/>
    <col min="11" max="11" width="2.875" customWidth="1"/>
    <col min="12" max="12" width="6.75" customWidth="1"/>
    <col min="13" max="13" width="1.375" customWidth="1"/>
    <col min="15" max="15" width="7.12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24" customHeight="1" spans="1:15">
      <c r="A3" s="4" t="s">
        <v>1</v>
      </c>
      <c r="B3" s="5"/>
      <c r="C3" s="6" t="s">
        <v>195</v>
      </c>
      <c r="D3" s="6"/>
      <c r="E3" s="6"/>
      <c r="F3" s="6"/>
      <c r="G3" s="6"/>
      <c r="H3" s="6"/>
      <c r="I3" s="6"/>
      <c r="J3" s="6"/>
      <c r="K3" s="6"/>
      <c r="L3" s="6"/>
      <c r="M3" s="6"/>
      <c r="N3" s="6"/>
      <c r="O3" s="6"/>
    </row>
    <row r="4" ht="42"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33">
        <v>1.6</v>
      </c>
      <c r="F6" s="4"/>
      <c r="G6" s="33">
        <v>1.6</v>
      </c>
      <c r="H6" s="4"/>
      <c r="I6" s="4">
        <v>1.6</v>
      </c>
      <c r="J6" s="4"/>
      <c r="K6" s="14">
        <v>10</v>
      </c>
      <c r="L6" s="21"/>
      <c r="M6" s="31">
        <f>I6/G6</f>
        <v>1</v>
      </c>
      <c r="N6" s="32"/>
      <c r="O6" s="5">
        <v>10</v>
      </c>
    </row>
    <row r="7" ht="17" customHeight="1" spans="1:15">
      <c r="A7" s="4"/>
      <c r="B7" s="4"/>
      <c r="C7" s="4" t="s">
        <v>15</v>
      </c>
      <c r="D7" s="4"/>
      <c r="E7" s="4"/>
      <c r="F7" s="4"/>
      <c r="G7" s="4"/>
      <c r="H7" s="4"/>
      <c r="I7" s="4"/>
      <c r="J7" s="4"/>
      <c r="K7" s="14" t="s">
        <v>16</v>
      </c>
      <c r="L7" s="21"/>
      <c r="M7" s="14"/>
      <c r="N7" s="21"/>
      <c r="O7" s="5" t="s">
        <v>16</v>
      </c>
    </row>
    <row r="8" ht="17" customHeight="1" spans="1:15">
      <c r="A8" s="4"/>
      <c r="B8" s="4"/>
      <c r="C8" s="7" t="s">
        <v>17</v>
      </c>
      <c r="D8" s="7"/>
      <c r="E8" s="33">
        <v>1.6</v>
      </c>
      <c r="F8" s="4"/>
      <c r="G8" s="33">
        <v>1.6</v>
      </c>
      <c r="H8" s="4"/>
      <c r="I8" s="4">
        <v>1.6</v>
      </c>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87" customHeight="1" spans="1:15">
      <c r="A11" s="4"/>
      <c r="B11" s="8" t="s">
        <v>196</v>
      </c>
      <c r="C11" s="9"/>
      <c r="D11" s="9"/>
      <c r="E11" s="9"/>
      <c r="F11" s="9"/>
      <c r="G11" s="9"/>
      <c r="H11" s="10"/>
      <c r="I11" s="8" t="s">
        <v>196</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18" customHeight="1" spans="1:15">
      <c r="A13" s="4"/>
      <c r="B13" s="4" t="s">
        <v>31</v>
      </c>
      <c r="C13" s="4" t="s">
        <v>32</v>
      </c>
      <c r="D13" s="6" t="s">
        <v>140</v>
      </c>
      <c r="E13" s="6"/>
      <c r="F13" s="6"/>
      <c r="G13" s="6"/>
      <c r="H13" s="34">
        <v>0.85</v>
      </c>
      <c r="I13" s="30">
        <v>0.9091</v>
      </c>
      <c r="J13" s="14">
        <v>20</v>
      </c>
      <c r="K13" s="21"/>
      <c r="L13" s="14">
        <v>20</v>
      </c>
      <c r="M13" s="21"/>
      <c r="N13" s="14" t="s">
        <v>35</v>
      </c>
      <c r="O13" s="21"/>
    </row>
    <row r="14" ht="18" customHeight="1" spans="1:15">
      <c r="A14" s="4"/>
      <c r="B14" s="4"/>
      <c r="C14" s="4"/>
      <c r="D14" s="6" t="s">
        <v>141</v>
      </c>
      <c r="E14" s="6"/>
      <c r="F14" s="6"/>
      <c r="G14" s="6"/>
      <c r="H14" s="34">
        <v>0.9</v>
      </c>
      <c r="I14" s="30">
        <v>0.9226</v>
      </c>
      <c r="J14" s="14">
        <v>20</v>
      </c>
      <c r="K14" s="21"/>
      <c r="L14" s="14">
        <v>20</v>
      </c>
      <c r="M14" s="21"/>
      <c r="N14" s="14" t="s">
        <v>35</v>
      </c>
      <c r="O14" s="21"/>
    </row>
    <row r="15" ht="17" customHeight="1" spans="1:15">
      <c r="A15" s="4"/>
      <c r="B15" s="4"/>
      <c r="C15" s="4" t="s">
        <v>42</v>
      </c>
      <c r="D15" s="6" t="s">
        <v>108</v>
      </c>
      <c r="E15" s="6"/>
      <c r="F15" s="6"/>
      <c r="G15" s="6"/>
      <c r="H15" s="27">
        <v>1</v>
      </c>
      <c r="I15" s="27">
        <v>1</v>
      </c>
      <c r="J15" s="14">
        <v>10</v>
      </c>
      <c r="K15" s="21"/>
      <c r="L15" s="14">
        <v>10</v>
      </c>
      <c r="M15" s="21"/>
      <c r="N15" s="14" t="s">
        <v>35</v>
      </c>
      <c r="O15" s="21"/>
    </row>
    <row r="16" ht="36" customHeight="1" spans="1:15">
      <c r="A16" s="4"/>
      <c r="B16" s="5" t="s">
        <v>45</v>
      </c>
      <c r="C16" s="4" t="s">
        <v>191</v>
      </c>
      <c r="D16" s="6" t="s">
        <v>110</v>
      </c>
      <c r="E16" s="6"/>
      <c r="F16" s="6"/>
      <c r="G16" s="6"/>
      <c r="H16" s="5" t="s">
        <v>111</v>
      </c>
      <c r="I16" s="5" t="s">
        <v>111</v>
      </c>
      <c r="J16" s="14">
        <v>30</v>
      </c>
      <c r="K16" s="21"/>
      <c r="L16" s="14">
        <v>30</v>
      </c>
      <c r="M16" s="21"/>
      <c r="N16" s="14" t="s">
        <v>35</v>
      </c>
      <c r="O16" s="21"/>
    </row>
    <row r="17" ht="46" customHeight="1" spans="1:15">
      <c r="A17" s="4"/>
      <c r="B17" s="4" t="s">
        <v>53</v>
      </c>
      <c r="C17" s="4" t="s">
        <v>54</v>
      </c>
      <c r="D17" s="6" t="s">
        <v>71</v>
      </c>
      <c r="E17" s="6"/>
      <c r="F17" s="6"/>
      <c r="G17" s="6"/>
      <c r="H17" s="5" t="s">
        <v>86</v>
      </c>
      <c r="I17" s="5" t="s">
        <v>86</v>
      </c>
      <c r="J17" s="14">
        <v>10</v>
      </c>
      <c r="K17" s="21"/>
      <c r="L17" s="14">
        <v>10</v>
      </c>
      <c r="M17" s="21"/>
      <c r="N17" s="14" t="s">
        <v>35</v>
      </c>
      <c r="O17" s="21"/>
    </row>
    <row r="18" ht="24" customHeight="1" spans="1:15">
      <c r="A18" s="4"/>
      <c r="B18" s="14" t="s">
        <v>56</v>
      </c>
      <c r="C18" s="15"/>
      <c r="D18" s="14" t="s">
        <v>17</v>
      </c>
      <c r="E18" s="16"/>
      <c r="F18" s="16"/>
      <c r="G18" s="16"/>
      <c r="H18" s="16"/>
      <c r="I18" s="16"/>
      <c r="J18" s="16"/>
      <c r="K18" s="16"/>
      <c r="L18" s="16"/>
      <c r="M18" s="16"/>
      <c r="N18" s="16"/>
      <c r="O18" s="21"/>
    </row>
    <row r="19" ht="18" customHeight="1" spans="1:15">
      <c r="A19" s="4"/>
      <c r="B19" s="14" t="s">
        <v>58</v>
      </c>
      <c r="C19" s="16"/>
      <c r="D19" s="16"/>
      <c r="E19" s="16"/>
      <c r="F19" s="16"/>
      <c r="G19" s="16"/>
      <c r="H19" s="16"/>
      <c r="I19" s="15"/>
      <c r="J19" s="14">
        <v>100</v>
      </c>
      <c r="K19" s="15"/>
      <c r="L19" s="14">
        <v>100</v>
      </c>
      <c r="M19" s="21"/>
      <c r="N19" s="14" t="s">
        <v>73</v>
      </c>
      <c r="O19" s="21"/>
    </row>
    <row r="20" spans="1:15">
      <c r="A20" s="17" t="s">
        <v>60</v>
      </c>
      <c r="B20" s="17"/>
      <c r="C20" s="17"/>
      <c r="D20" s="17"/>
      <c r="E20" s="17"/>
      <c r="F20" s="17"/>
      <c r="G20" s="17"/>
      <c r="H20" s="17"/>
      <c r="I20" s="17"/>
      <c r="J20" s="17"/>
      <c r="K20" s="17"/>
      <c r="L20" s="17"/>
      <c r="M20" s="17"/>
      <c r="N20" s="17"/>
      <c r="O20" s="28"/>
    </row>
    <row r="21" spans="1:15">
      <c r="A21" s="18"/>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ht="27" customHeight="1" spans="1:15">
      <c r="A23" s="19"/>
      <c r="B23" s="20"/>
      <c r="C23" s="20"/>
      <c r="D23" s="20"/>
      <c r="E23" s="20"/>
      <c r="F23" s="20"/>
      <c r="G23" s="20"/>
      <c r="H23" s="20"/>
      <c r="I23" s="20"/>
      <c r="J23" s="20"/>
      <c r="K23" s="20"/>
      <c r="L23" s="20"/>
      <c r="M23" s="20"/>
      <c r="N23" s="20"/>
      <c r="O23" s="29"/>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C13:C14"/>
    <mergeCell ref="A5:B9"/>
    <mergeCell ref="A20:O23"/>
  </mergeCells>
  <pageMargins left="0.7" right="0.7" top="0.75" bottom="0.75" header="0.3" footer="0.3"/>
  <pageSetup paperSize="9" orientation="portrait" horizontalDpi="2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
  <sheetViews>
    <sheetView workbookViewId="0">
      <selection activeCell="B11" sqref="B11:H11"/>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625" hidden="1" customWidth="1"/>
    <col min="7" max="7" width="4" customWidth="1"/>
    <col min="8" max="8" width="6.625" customWidth="1"/>
    <col min="9" max="9" width="9" customWidth="1"/>
    <col min="10" max="10" width="6.375" customWidth="1"/>
    <col min="11" max="11" width="1.5" customWidth="1"/>
    <col min="12" max="12" width="7.5" customWidth="1"/>
    <col min="13" max="13" width="1.375" customWidth="1"/>
    <col min="15" max="15" width="8.3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197</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v>0.54</v>
      </c>
      <c r="F6" s="4"/>
      <c r="G6" s="4">
        <v>0.54</v>
      </c>
      <c r="H6" s="4"/>
      <c r="I6" s="4">
        <v>0.54</v>
      </c>
      <c r="J6" s="4"/>
      <c r="K6" s="14">
        <v>10</v>
      </c>
      <c r="L6" s="21"/>
      <c r="M6" s="31">
        <f>I6/G6</f>
        <v>1</v>
      </c>
      <c r="N6" s="32"/>
      <c r="O6" s="5">
        <v>10</v>
      </c>
    </row>
    <row r="7" ht="17" customHeight="1" spans="1:17">
      <c r="A7" s="4"/>
      <c r="B7" s="4"/>
      <c r="C7" s="4" t="s">
        <v>15</v>
      </c>
      <c r="D7" s="4"/>
      <c r="E7" s="4"/>
      <c r="F7" s="4"/>
      <c r="G7" s="4"/>
      <c r="H7" s="4"/>
      <c r="I7" s="4"/>
      <c r="J7" s="4"/>
      <c r="K7" s="14" t="s">
        <v>16</v>
      </c>
      <c r="L7" s="21"/>
      <c r="M7" s="14"/>
      <c r="N7" s="21"/>
      <c r="O7" s="5" t="s">
        <v>16</v>
      </c>
      <c r="Q7">
        <f>G8-I8</f>
        <v>0</v>
      </c>
    </row>
    <row r="8" ht="17" customHeight="1" spans="1:15">
      <c r="A8" s="4"/>
      <c r="B8" s="4"/>
      <c r="C8" s="7" t="s">
        <v>17</v>
      </c>
      <c r="D8" s="7"/>
      <c r="E8" s="4">
        <v>0.54</v>
      </c>
      <c r="F8" s="4"/>
      <c r="G8" s="4">
        <v>0.54</v>
      </c>
      <c r="H8" s="4"/>
      <c r="I8" s="4">
        <v>0.54</v>
      </c>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147" customHeight="1" spans="1:15">
      <c r="A11" s="4"/>
      <c r="B11" s="8" t="s">
        <v>198</v>
      </c>
      <c r="C11" s="9"/>
      <c r="D11" s="9"/>
      <c r="E11" s="9"/>
      <c r="F11" s="9"/>
      <c r="G11" s="9"/>
      <c r="H11" s="10"/>
      <c r="I11" s="8" t="s">
        <v>198</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18" customHeight="1" spans="1:15">
      <c r="A13" s="4"/>
      <c r="B13" s="4" t="s">
        <v>31</v>
      </c>
      <c r="C13" s="4" t="s">
        <v>32</v>
      </c>
      <c r="D13" s="6" t="s">
        <v>199</v>
      </c>
      <c r="E13" s="6"/>
      <c r="F13" s="6"/>
      <c r="G13" s="6"/>
      <c r="H13" s="30">
        <v>0.96</v>
      </c>
      <c r="I13" s="30">
        <v>0.9984</v>
      </c>
      <c r="J13" s="14">
        <v>10</v>
      </c>
      <c r="K13" s="21"/>
      <c r="L13" s="14">
        <v>10</v>
      </c>
      <c r="M13" s="21"/>
      <c r="N13" s="14" t="s">
        <v>35</v>
      </c>
      <c r="O13" s="21"/>
    </row>
    <row r="14" ht="18" customHeight="1" spans="1:15">
      <c r="A14" s="4"/>
      <c r="B14" s="4"/>
      <c r="C14" s="4"/>
      <c r="D14" s="6" t="s">
        <v>97</v>
      </c>
      <c r="E14" s="6"/>
      <c r="F14" s="6"/>
      <c r="G14" s="6"/>
      <c r="H14" s="30">
        <v>0.96</v>
      </c>
      <c r="I14" s="30">
        <v>0.9987</v>
      </c>
      <c r="J14" s="14">
        <v>10</v>
      </c>
      <c r="K14" s="21"/>
      <c r="L14" s="14">
        <v>10</v>
      </c>
      <c r="M14" s="21"/>
      <c r="N14" s="14" t="s">
        <v>35</v>
      </c>
      <c r="O14" s="21"/>
    </row>
    <row r="15" ht="18" customHeight="1" spans="1:15">
      <c r="A15" s="4"/>
      <c r="B15" s="4"/>
      <c r="C15" s="4"/>
      <c r="D15" s="6" t="s">
        <v>200</v>
      </c>
      <c r="E15" s="6"/>
      <c r="F15" s="6"/>
      <c r="G15" s="6"/>
      <c r="H15" s="30">
        <v>0.9</v>
      </c>
      <c r="I15" s="30">
        <v>0.9091</v>
      </c>
      <c r="J15" s="14">
        <v>10</v>
      </c>
      <c r="K15" s="21"/>
      <c r="L15" s="14">
        <v>10</v>
      </c>
      <c r="M15" s="21"/>
      <c r="N15" s="14" t="s">
        <v>35</v>
      </c>
      <c r="O15" s="21"/>
    </row>
    <row r="16" ht="18" customHeight="1" spans="1:15">
      <c r="A16" s="4"/>
      <c r="B16" s="4"/>
      <c r="C16" s="4"/>
      <c r="D16" s="6" t="s">
        <v>141</v>
      </c>
      <c r="E16" s="6"/>
      <c r="F16" s="6"/>
      <c r="G16" s="6"/>
      <c r="H16" s="30">
        <v>0.85</v>
      </c>
      <c r="I16" s="30">
        <v>0.9226</v>
      </c>
      <c r="J16" s="14">
        <v>10</v>
      </c>
      <c r="K16" s="21"/>
      <c r="L16" s="14">
        <v>10</v>
      </c>
      <c r="M16" s="21"/>
      <c r="N16" s="14" t="s">
        <v>35</v>
      </c>
      <c r="O16" s="21"/>
    </row>
    <row r="17" ht="18" customHeight="1" spans="1:15">
      <c r="A17" s="4"/>
      <c r="B17" s="4"/>
      <c r="C17" s="4" t="s">
        <v>42</v>
      </c>
      <c r="D17" s="6" t="s">
        <v>108</v>
      </c>
      <c r="E17" s="6"/>
      <c r="F17" s="6"/>
      <c r="G17" s="6"/>
      <c r="H17" s="12">
        <v>1</v>
      </c>
      <c r="I17" s="12">
        <v>1</v>
      </c>
      <c r="J17" s="14">
        <v>10</v>
      </c>
      <c r="K17" s="21"/>
      <c r="L17" s="14">
        <v>10</v>
      </c>
      <c r="M17" s="21"/>
      <c r="N17" s="14" t="s">
        <v>35</v>
      </c>
      <c r="O17" s="21"/>
    </row>
    <row r="18" ht="27" spans="1:15">
      <c r="A18" s="4"/>
      <c r="B18" s="11" t="s">
        <v>45</v>
      </c>
      <c r="C18" s="4" t="s">
        <v>191</v>
      </c>
      <c r="D18" s="6" t="s">
        <v>110</v>
      </c>
      <c r="E18" s="6"/>
      <c r="F18" s="6"/>
      <c r="G18" s="6"/>
      <c r="H18" s="5" t="s">
        <v>111</v>
      </c>
      <c r="I18" s="5" t="s">
        <v>111</v>
      </c>
      <c r="J18" s="14">
        <v>15</v>
      </c>
      <c r="K18" s="21"/>
      <c r="L18" s="14">
        <v>15</v>
      </c>
      <c r="M18" s="21"/>
      <c r="N18" s="14" t="s">
        <v>35</v>
      </c>
      <c r="O18" s="21"/>
    </row>
    <row r="19" ht="27" spans="1:15">
      <c r="A19" s="4"/>
      <c r="B19" s="13"/>
      <c r="C19" s="4" t="s">
        <v>201</v>
      </c>
      <c r="D19" s="6" t="s">
        <v>202</v>
      </c>
      <c r="E19" s="6"/>
      <c r="F19" s="6"/>
      <c r="G19" s="6"/>
      <c r="H19" s="5" t="s">
        <v>111</v>
      </c>
      <c r="I19" s="5" t="s">
        <v>111</v>
      </c>
      <c r="J19" s="14">
        <v>15</v>
      </c>
      <c r="K19" s="21"/>
      <c r="L19" s="14">
        <v>15</v>
      </c>
      <c r="M19" s="21"/>
      <c r="N19" s="14" t="s">
        <v>35</v>
      </c>
      <c r="O19" s="21"/>
    </row>
    <row r="20" ht="40.5" spans="1:15">
      <c r="A20" s="4"/>
      <c r="B20" s="4" t="s">
        <v>53</v>
      </c>
      <c r="C20" s="4" t="s">
        <v>54</v>
      </c>
      <c r="D20" s="6" t="s">
        <v>71</v>
      </c>
      <c r="E20" s="6"/>
      <c r="F20" s="6"/>
      <c r="G20" s="6"/>
      <c r="H20" s="27">
        <v>0.8</v>
      </c>
      <c r="I20" s="27">
        <v>0.95</v>
      </c>
      <c r="J20" s="14">
        <v>10</v>
      </c>
      <c r="K20" s="21"/>
      <c r="L20" s="14">
        <v>10</v>
      </c>
      <c r="M20" s="21"/>
      <c r="N20" s="14" t="s">
        <v>35</v>
      </c>
      <c r="O20" s="21"/>
    </row>
    <row r="21" ht="24" customHeight="1" spans="1:15">
      <c r="A21" s="4"/>
      <c r="B21" s="14" t="s">
        <v>56</v>
      </c>
      <c r="C21" s="15"/>
      <c r="D21" s="14" t="s">
        <v>17</v>
      </c>
      <c r="E21" s="16"/>
      <c r="F21" s="16"/>
      <c r="G21" s="16"/>
      <c r="H21" s="16"/>
      <c r="I21" s="16"/>
      <c r="J21" s="16"/>
      <c r="K21" s="16"/>
      <c r="L21" s="16"/>
      <c r="M21" s="16"/>
      <c r="N21" s="16"/>
      <c r="O21" s="21"/>
    </row>
    <row r="22" ht="18" customHeight="1" spans="1:15">
      <c r="A22" s="4"/>
      <c r="B22" s="14" t="s">
        <v>58</v>
      </c>
      <c r="C22" s="16"/>
      <c r="D22" s="16"/>
      <c r="E22" s="16"/>
      <c r="F22" s="16"/>
      <c r="G22" s="16"/>
      <c r="H22" s="16"/>
      <c r="I22" s="15"/>
      <c r="J22" s="14">
        <v>100</v>
      </c>
      <c r="K22" s="15"/>
      <c r="L22" s="14">
        <v>100</v>
      </c>
      <c r="M22" s="21"/>
      <c r="N22" s="14" t="s">
        <v>73</v>
      </c>
      <c r="O22" s="21"/>
    </row>
    <row r="23" spans="1:15">
      <c r="A23" s="17" t="s">
        <v>60</v>
      </c>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8"/>
      <c r="B25" s="17"/>
      <c r="C25" s="17"/>
      <c r="D25" s="17"/>
      <c r="E25" s="17"/>
      <c r="F25" s="17"/>
      <c r="G25" s="17"/>
      <c r="H25" s="17"/>
      <c r="I25" s="17"/>
      <c r="J25" s="17"/>
      <c r="K25" s="17"/>
      <c r="L25" s="17"/>
      <c r="M25" s="17"/>
      <c r="N25" s="17"/>
      <c r="O25" s="28"/>
    </row>
    <row r="26" ht="27" customHeight="1" spans="1:15">
      <c r="A26" s="19"/>
      <c r="B26" s="20"/>
      <c r="C26" s="20"/>
      <c r="D26" s="20"/>
      <c r="E26" s="20"/>
      <c r="F26" s="20"/>
      <c r="G26" s="20"/>
      <c r="H26" s="20"/>
      <c r="I26" s="20"/>
      <c r="J26" s="20"/>
      <c r="K26" s="20"/>
      <c r="L26" s="20"/>
      <c r="M26" s="20"/>
      <c r="N26" s="20"/>
      <c r="O26" s="29"/>
    </row>
  </sheetData>
  <mergeCells count="9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0:A11"/>
    <mergeCell ref="A12:A22"/>
    <mergeCell ref="B13:B17"/>
    <mergeCell ref="B18:B19"/>
    <mergeCell ref="C13:C16"/>
    <mergeCell ref="A5:B9"/>
    <mergeCell ref="A23:O26"/>
  </mergeCells>
  <pageMargins left="0.7" right="0.7" top="0.75" bottom="0.75" header="0.3" footer="0.3"/>
  <pageSetup paperSize="9" orientation="portrait" horizontalDpi="2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G8" sqref="G8:H8"/>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625" hidden="1" customWidth="1"/>
    <col min="7" max="7" width="4" customWidth="1"/>
    <col min="8" max="8" width="8.25" customWidth="1"/>
    <col min="9" max="9" width="10.25" customWidth="1"/>
    <col min="10" max="10" width="5.625" customWidth="1"/>
    <col min="11" max="11" width="3.875" customWidth="1"/>
    <col min="12" max="12" width="4.625" customWidth="1"/>
    <col min="13" max="13" width="2.75" customWidth="1"/>
    <col min="15" max="15" width="7.2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24" customHeight="1" spans="1:15">
      <c r="A3" s="4" t="s">
        <v>1</v>
      </c>
      <c r="B3" s="5"/>
      <c r="C3" s="4" t="s">
        <v>203</v>
      </c>
      <c r="D3" s="4"/>
      <c r="E3" s="4"/>
      <c r="F3" s="4"/>
      <c r="G3" s="4"/>
      <c r="H3" s="4"/>
      <c r="I3" s="4"/>
      <c r="J3" s="4"/>
      <c r="K3" s="4"/>
      <c r="L3" s="4"/>
      <c r="M3" s="4"/>
      <c r="N3" s="4"/>
      <c r="O3" s="4"/>
    </row>
    <row r="4" ht="53"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v>16.61</v>
      </c>
      <c r="F6" s="4"/>
      <c r="G6" s="4">
        <v>16.61</v>
      </c>
      <c r="H6" s="4"/>
      <c r="I6" s="4">
        <v>8.32</v>
      </c>
      <c r="J6" s="4"/>
      <c r="K6" s="14">
        <v>10</v>
      </c>
      <c r="L6" s="21"/>
      <c r="M6" s="31">
        <f>I6/G6</f>
        <v>0.500903070439494</v>
      </c>
      <c r="N6" s="32"/>
      <c r="O6" s="5">
        <v>5.01</v>
      </c>
    </row>
    <row r="7" ht="17" customHeight="1" spans="1:15">
      <c r="A7" s="4"/>
      <c r="B7" s="4"/>
      <c r="C7" s="4" t="s">
        <v>15</v>
      </c>
      <c r="D7" s="4"/>
      <c r="E7" s="4"/>
      <c r="F7" s="4"/>
      <c r="G7" s="4"/>
      <c r="H7" s="4"/>
      <c r="I7" s="4"/>
      <c r="J7" s="4"/>
      <c r="K7" s="14" t="s">
        <v>16</v>
      </c>
      <c r="L7" s="21"/>
      <c r="M7" s="14"/>
      <c r="N7" s="21"/>
      <c r="O7" s="5" t="s">
        <v>16</v>
      </c>
    </row>
    <row r="8" ht="17" customHeight="1" spans="1:15">
      <c r="A8" s="4"/>
      <c r="B8" s="4"/>
      <c r="C8" s="7" t="s">
        <v>17</v>
      </c>
      <c r="D8" s="7"/>
      <c r="E8" s="4">
        <v>16.61</v>
      </c>
      <c r="F8" s="4"/>
      <c r="G8" s="4">
        <v>16.61</v>
      </c>
      <c r="H8" s="4"/>
      <c r="I8" s="4">
        <v>8.32</v>
      </c>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69" customHeight="1" spans="1:15">
      <c r="A11" s="4"/>
      <c r="B11" s="8" t="s">
        <v>204</v>
      </c>
      <c r="C11" s="9"/>
      <c r="D11" s="9"/>
      <c r="E11" s="9"/>
      <c r="F11" s="9"/>
      <c r="G11" s="9"/>
      <c r="H11" s="10"/>
      <c r="I11" s="8" t="s">
        <v>204</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19" customHeight="1" spans="1:15">
      <c r="A13" s="4"/>
      <c r="B13" s="4" t="s">
        <v>31</v>
      </c>
      <c r="C13" s="4" t="s">
        <v>32</v>
      </c>
      <c r="D13" s="6" t="s">
        <v>199</v>
      </c>
      <c r="E13" s="6"/>
      <c r="F13" s="6"/>
      <c r="G13" s="6"/>
      <c r="H13" s="30">
        <v>0.96</v>
      </c>
      <c r="I13" s="30">
        <v>0.9984</v>
      </c>
      <c r="J13" s="14">
        <v>10</v>
      </c>
      <c r="K13" s="21"/>
      <c r="L13" s="14">
        <v>10</v>
      </c>
      <c r="M13" s="21"/>
      <c r="N13" s="14" t="s">
        <v>35</v>
      </c>
      <c r="O13" s="21"/>
    </row>
    <row r="14" ht="19" customHeight="1" spans="1:15">
      <c r="A14" s="4"/>
      <c r="B14" s="4"/>
      <c r="C14" s="4"/>
      <c r="D14" s="6" t="s">
        <v>97</v>
      </c>
      <c r="E14" s="6"/>
      <c r="F14" s="6"/>
      <c r="G14" s="6"/>
      <c r="H14" s="30">
        <v>0.96</v>
      </c>
      <c r="I14" s="30">
        <v>0.9987</v>
      </c>
      <c r="J14" s="14">
        <v>10</v>
      </c>
      <c r="K14" s="21"/>
      <c r="L14" s="14">
        <v>10</v>
      </c>
      <c r="M14" s="21"/>
      <c r="N14" s="14" t="s">
        <v>35</v>
      </c>
      <c r="O14" s="21"/>
    </row>
    <row r="15" ht="19" customHeight="1" spans="1:15">
      <c r="A15" s="4"/>
      <c r="B15" s="4"/>
      <c r="C15" s="4"/>
      <c r="D15" s="6" t="s">
        <v>200</v>
      </c>
      <c r="E15" s="6"/>
      <c r="F15" s="6"/>
      <c r="G15" s="6"/>
      <c r="H15" s="30">
        <v>0.9</v>
      </c>
      <c r="I15" s="30">
        <v>0.9091</v>
      </c>
      <c r="J15" s="14">
        <v>10</v>
      </c>
      <c r="K15" s="21"/>
      <c r="L15" s="14">
        <v>10</v>
      </c>
      <c r="M15" s="21"/>
      <c r="N15" s="14" t="s">
        <v>35</v>
      </c>
      <c r="O15" s="21"/>
    </row>
    <row r="16" ht="19" customHeight="1" spans="1:15">
      <c r="A16" s="4"/>
      <c r="B16" s="4"/>
      <c r="C16" s="4"/>
      <c r="D16" s="6" t="s">
        <v>141</v>
      </c>
      <c r="E16" s="6"/>
      <c r="F16" s="6"/>
      <c r="G16" s="6"/>
      <c r="H16" s="30">
        <v>0.85</v>
      </c>
      <c r="I16" s="30">
        <v>0.9226</v>
      </c>
      <c r="J16" s="14">
        <v>10</v>
      </c>
      <c r="K16" s="21"/>
      <c r="L16" s="14">
        <v>10</v>
      </c>
      <c r="M16" s="21"/>
      <c r="N16" s="14" t="s">
        <v>35</v>
      </c>
      <c r="O16" s="21"/>
    </row>
    <row r="17" ht="19" customHeight="1" spans="1:15">
      <c r="A17" s="4"/>
      <c r="B17" s="4"/>
      <c r="C17" s="4" t="s">
        <v>42</v>
      </c>
      <c r="D17" s="6" t="s">
        <v>108</v>
      </c>
      <c r="E17" s="6"/>
      <c r="F17" s="6"/>
      <c r="G17" s="6"/>
      <c r="H17" s="12">
        <v>1</v>
      </c>
      <c r="I17" s="12">
        <v>1</v>
      </c>
      <c r="J17" s="14">
        <v>10</v>
      </c>
      <c r="K17" s="21"/>
      <c r="L17" s="14">
        <v>10</v>
      </c>
      <c r="M17" s="21"/>
      <c r="N17" s="14" t="s">
        <v>35</v>
      </c>
      <c r="O17" s="21"/>
    </row>
    <row r="18" ht="27" spans="1:15">
      <c r="A18" s="4"/>
      <c r="B18" s="11" t="s">
        <v>45</v>
      </c>
      <c r="C18" s="4" t="s">
        <v>191</v>
      </c>
      <c r="D18" s="6" t="s">
        <v>110</v>
      </c>
      <c r="E18" s="6"/>
      <c r="F18" s="6"/>
      <c r="G18" s="6"/>
      <c r="H18" s="5" t="s">
        <v>111</v>
      </c>
      <c r="I18" s="5" t="s">
        <v>111</v>
      </c>
      <c r="J18" s="14">
        <v>15</v>
      </c>
      <c r="K18" s="21"/>
      <c r="L18" s="14">
        <v>15</v>
      </c>
      <c r="M18" s="21"/>
      <c r="N18" s="14" t="s">
        <v>35</v>
      </c>
      <c r="O18" s="21"/>
    </row>
    <row r="19" ht="27" spans="1:15">
      <c r="A19" s="4"/>
      <c r="B19" s="13"/>
      <c r="C19" s="4" t="s">
        <v>201</v>
      </c>
      <c r="D19" s="6" t="s">
        <v>202</v>
      </c>
      <c r="E19" s="6"/>
      <c r="F19" s="6"/>
      <c r="G19" s="6"/>
      <c r="H19" s="5" t="s">
        <v>111</v>
      </c>
      <c r="I19" s="5" t="s">
        <v>111</v>
      </c>
      <c r="J19" s="14">
        <v>15</v>
      </c>
      <c r="K19" s="21"/>
      <c r="L19" s="14">
        <v>15</v>
      </c>
      <c r="M19" s="21"/>
      <c r="N19" s="14" t="s">
        <v>35</v>
      </c>
      <c r="O19" s="21"/>
    </row>
    <row r="20" ht="40.5" spans="1:15">
      <c r="A20" s="4"/>
      <c r="B20" s="4" t="s">
        <v>53</v>
      </c>
      <c r="C20" s="4" t="s">
        <v>54</v>
      </c>
      <c r="D20" s="6" t="s">
        <v>71</v>
      </c>
      <c r="E20" s="6"/>
      <c r="F20" s="6"/>
      <c r="G20" s="6"/>
      <c r="H20" s="27">
        <v>0.8</v>
      </c>
      <c r="I20" s="27">
        <v>0.95</v>
      </c>
      <c r="J20" s="14">
        <v>10</v>
      </c>
      <c r="K20" s="21"/>
      <c r="L20" s="14">
        <v>10</v>
      </c>
      <c r="M20" s="21"/>
      <c r="N20" s="14" t="s">
        <v>35</v>
      </c>
      <c r="O20" s="21"/>
    </row>
    <row r="21" ht="24" customHeight="1" spans="1:15">
      <c r="A21" s="4"/>
      <c r="B21" s="14" t="s">
        <v>56</v>
      </c>
      <c r="C21" s="15"/>
      <c r="D21" s="14" t="s">
        <v>17</v>
      </c>
      <c r="E21" s="16"/>
      <c r="F21" s="16"/>
      <c r="G21" s="16"/>
      <c r="H21" s="16"/>
      <c r="I21" s="16"/>
      <c r="J21" s="16"/>
      <c r="K21" s="16"/>
      <c r="L21" s="16"/>
      <c r="M21" s="16"/>
      <c r="N21" s="16"/>
      <c r="O21" s="21"/>
    </row>
    <row r="22" ht="22" customHeight="1" spans="1:15">
      <c r="A22" s="4"/>
      <c r="B22" s="14" t="s">
        <v>58</v>
      </c>
      <c r="C22" s="16"/>
      <c r="D22" s="16"/>
      <c r="E22" s="16"/>
      <c r="F22" s="16"/>
      <c r="G22" s="16"/>
      <c r="H22" s="16"/>
      <c r="I22" s="15"/>
      <c r="J22" s="14">
        <v>100</v>
      </c>
      <c r="K22" s="15"/>
      <c r="L22" s="14">
        <v>95.01</v>
      </c>
      <c r="M22" s="21"/>
      <c r="N22" s="14" t="s">
        <v>73</v>
      </c>
      <c r="O22" s="21"/>
    </row>
    <row r="23" spans="1:15">
      <c r="A23" s="17" t="s">
        <v>60</v>
      </c>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8"/>
      <c r="B25" s="17"/>
      <c r="C25" s="17"/>
      <c r="D25" s="17"/>
      <c r="E25" s="17"/>
      <c r="F25" s="17"/>
      <c r="G25" s="17"/>
      <c r="H25" s="17"/>
      <c r="I25" s="17"/>
      <c r="J25" s="17"/>
      <c r="K25" s="17"/>
      <c r="L25" s="17"/>
      <c r="M25" s="17"/>
      <c r="N25" s="17"/>
      <c r="O25" s="28"/>
    </row>
    <row r="26" ht="27" customHeight="1" spans="1:15">
      <c r="A26" s="19"/>
      <c r="B26" s="20"/>
      <c r="C26" s="20"/>
      <c r="D26" s="20"/>
      <c r="E26" s="20"/>
      <c r="F26" s="20"/>
      <c r="G26" s="20"/>
      <c r="H26" s="20"/>
      <c r="I26" s="20"/>
      <c r="J26" s="20"/>
      <c r="K26" s="20"/>
      <c r="L26" s="20"/>
      <c r="M26" s="20"/>
      <c r="N26" s="20"/>
      <c r="O26" s="29"/>
    </row>
  </sheetData>
  <mergeCells count="9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0:A11"/>
    <mergeCell ref="A12:A22"/>
    <mergeCell ref="B13:B17"/>
    <mergeCell ref="B18:B19"/>
    <mergeCell ref="C13:C16"/>
    <mergeCell ref="A5:B9"/>
    <mergeCell ref="A23:O26"/>
  </mergeCells>
  <pageMargins left="0.7" right="0.7" top="0.75" bottom="0.75" header="0.3" footer="0.3"/>
  <pageSetup paperSize="9" orientation="portrait" horizontalDpi="2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Q13" sqref="Q13"/>
    </sheetView>
  </sheetViews>
  <sheetFormatPr defaultColWidth="9" defaultRowHeight="13.5"/>
  <cols>
    <col min="1" max="1" width="5" customWidth="1"/>
    <col min="2" max="2" width="8.5" customWidth="1"/>
    <col min="3" max="3" width="9" customWidth="1"/>
    <col min="4" max="4" width="13.375" customWidth="1"/>
    <col min="5" max="5" width="10.7583333333333" customWidth="1"/>
    <col min="6" max="6" width="1.625" hidden="1" customWidth="1"/>
    <col min="7" max="7" width="4" customWidth="1"/>
    <col min="8" max="8" width="6.625" customWidth="1"/>
    <col min="9" max="9" width="8" customWidth="1"/>
    <col min="10" max="10" width="4.75" customWidth="1"/>
    <col min="11" max="11" width="3.375" customWidth="1"/>
    <col min="12" max="12" width="4.625" customWidth="1"/>
    <col min="13" max="13" width="4.375" customWidth="1"/>
    <col min="15" max="15" width="6.25" customWidth="1"/>
    <col min="20" max="20" width="22.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205</v>
      </c>
      <c r="D3" s="6"/>
      <c r="E3" s="6"/>
      <c r="F3" s="6"/>
      <c r="G3" s="6"/>
      <c r="H3" s="6"/>
      <c r="I3" s="6"/>
      <c r="J3" s="6"/>
      <c r="K3" s="6"/>
      <c r="L3" s="6"/>
      <c r="M3" s="6"/>
      <c r="N3" s="6"/>
      <c r="O3" s="6"/>
    </row>
    <row r="4" ht="49"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v>12.32</v>
      </c>
      <c r="F6" s="4"/>
      <c r="G6" s="4">
        <v>12.32</v>
      </c>
      <c r="H6" s="4"/>
      <c r="I6" s="4">
        <v>12.32</v>
      </c>
      <c r="J6" s="4"/>
      <c r="K6" s="14">
        <v>10</v>
      </c>
      <c r="L6" s="21"/>
      <c r="M6" s="22">
        <f>I6/G6</f>
        <v>1</v>
      </c>
      <c r="N6" s="23"/>
      <c r="O6" s="5">
        <v>10</v>
      </c>
    </row>
    <row r="7" ht="17" customHeight="1" spans="1:15">
      <c r="A7" s="4"/>
      <c r="B7" s="4"/>
      <c r="C7" s="4" t="s">
        <v>15</v>
      </c>
      <c r="D7" s="4"/>
      <c r="E7" s="4"/>
      <c r="F7" s="4"/>
      <c r="G7" s="4"/>
      <c r="H7" s="4"/>
      <c r="I7" s="4"/>
      <c r="J7" s="4"/>
      <c r="K7" s="14" t="s">
        <v>16</v>
      </c>
      <c r="L7" s="21"/>
      <c r="M7" s="14"/>
      <c r="N7" s="21"/>
      <c r="O7" s="5" t="s">
        <v>16</v>
      </c>
    </row>
    <row r="8" ht="17" customHeight="1" spans="1:15">
      <c r="A8" s="4"/>
      <c r="B8" s="4"/>
      <c r="C8" s="7" t="s">
        <v>17</v>
      </c>
      <c r="D8" s="7"/>
      <c r="E8" s="4">
        <v>12.32</v>
      </c>
      <c r="F8" s="4"/>
      <c r="G8" s="4">
        <v>12.32</v>
      </c>
      <c r="H8" s="4"/>
      <c r="I8" s="4">
        <v>12.32</v>
      </c>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94" customHeight="1" spans="1:15">
      <c r="A11" s="4"/>
      <c r="B11" s="8" t="s">
        <v>206</v>
      </c>
      <c r="C11" s="9"/>
      <c r="D11" s="9"/>
      <c r="E11" s="9"/>
      <c r="F11" s="9"/>
      <c r="G11" s="9"/>
      <c r="H11" s="10"/>
      <c r="I11" s="24" t="s">
        <v>206</v>
      </c>
      <c r="J11" s="25"/>
      <c r="K11" s="25"/>
      <c r="L11" s="25"/>
      <c r="M11" s="25"/>
      <c r="N11" s="25"/>
      <c r="O11" s="26"/>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38" customHeight="1" spans="1:15">
      <c r="A13" s="4"/>
      <c r="B13" s="11" t="s">
        <v>31</v>
      </c>
      <c r="C13" s="5" t="s">
        <v>42</v>
      </c>
      <c r="D13" s="6" t="s">
        <v>207</v>
      </c>
      <c r="E13" s="6"/>
      <c r="F13" s="6"/>
      <c r="G13" s="6"/>
      <c r="H13" s="12" t="s">
        <v>208</v>
      </c>
      <c r="I13" s="27" t="s">
        <v>208</v>
      </c>
      <c r="J13" s="14">
        <v>25</v>
      </c>
      <c r="K13" s="21"/>
      <c r="L13" s="14">
        <v>25</v>
      </c>
      <c r="M13" s="21"/>
      <c r="N13" s="14" t="s">
        <v>35</v>
      </c>
      <c r="O13" s="21"/>
    </row>
    <row r="14" ht="24" customHeight="1" spans="1:15">
      <c r="A14" s="4"/>
      <c r="B14" s="13"/>
      <c r="C14" s="4" t="s">
        <v>38</v>
      </c>
      <c r="D14" s="6" t="s">
        <v>40</v>
      </c>
      <c r="E14" s="6"/>
      <c r="F14" s="6"/>
      <c r="G14" s="6"/>
      <c r="H14" s="12" t="s">
        <v>41</v>
      </c>
      <c r="I14" s="12" t="s">
        <v>41</v>
      </c>
      <c r="J14" s="14">
        <v>25</v>
      </c>
      <c r="K14" s="21"/>
      <c r="L14" s="14">
        <v>25</v>
      </c>
      <c r="M14" s="21"/>
      <c r="N14" s="14" t="s">
        <v>35</v>
      </c>
      <c r="O14" s="21"/>
    </row>
    <row r="15" ht="40.5" spans="1:15">
      <c r="A15" s="4"/>
      <c r="B15" s="4" t="s">
        <v>53</v>
      </c>
      <c r="C15" s="4" t="s">
        <v>54</v>
      </c>
      <c r="D15" s="6" t="s">
        <v>209</v>
      </c>
      <c r="E15" s="6"/>
      <c r="F15" s="6"/>
      <c r="G15" s="6"/>
      <c r="H15" s="12">
        <v>0.8</v>
      </c>
      <c r="I15" s="5" t="s">
        <v>210</v>
      </c>
      <c r="J15" s="14">
        <v>40</v>
      </c>
      <c r="K15" s="21"/>
      <c r="L15" s="14">
        <v>40</v>
      </c>
      <c r="M15" s="21"/>
      <c r="N15" s="14" t="s">
        <v>35</v>
      </c>
      <c r="O15" s="21"/>
    </row>
    <row r="16" ht="24" customHeight="1" spans="1:15">
      <c r="A16" s="4"/>
      <c r="B16" s="14" t="s">
        <v>56</v>
      </c>
      <c r="C16" s="15"/>
      <c r="D16" s="14" t="s">
        <v>17</v>
      </c>
      <c r="E16" s="16"/>
      <c r="F16" s="16"/>
      <c r="G16" s="16"/>
      <c r="H16" s="16"/>
      <c r="I16" s="16"/>
      <c r="J16" s="16"/>
      <c r="K16" s="16"/>
      <c r="L16" s="16"/>
      <c r="M16" s="16"/>
      <c r="N16" s="16"/>
      <c r="O16" s="21"/>
    </row>
    <row r="17" ht="27" customHeight="1" spans="1:15">
      <c r="A17" s="4"/>
      <c r="B17" s="14" t="s">
        <v>58</v>
      </c>
      <c r="C17" s="16"/>
      <c r="D17" s="16"/>
      <c r="E17" s="16"/>
      <c r="F17" s="16"/>
      <c r="G17" s="16"/>
      <c r="H17" s="16"/>
      <c r="I17" s="15"/>
      <c r="J17" s="14">
        <v>100</v>
      </c>
      <c r="K17" s="15"/>
      <c r="L17" s="14">
        <v>100</v>
      </c>
      <c r="M17" s="21"/>
      <c r="N17" s="14" t="s">
        <v>73</v>
      </c>
      <c r="O17" s="21"/>
    </row>
    <row r="18" spans="1:15">
      <c r="A18" s="17" t="s">
        <v>60</v>
      </c>
      <c r="B18" s="17"/>
      <c r="C18" s="17"/>
      <c r="D18" s="17"/>
      <c r="E18" s="17"/>
      <c r="F18" s="17"/>
      <c r="G18" s="17"/>
      <c r="H18" s="17"/>
      <c r="I18" s="17"/>
      <c r="J18" s="17"/>
      <c r="K18" s="17"/>
      <c r="L18" s="17"/>
      <c r="M18" s="17"/>
      <c r="N18" s="17"/>
      <c r="O18" s="28"/>
    </row>
    <row r="19" spans="1:15">
      <c r="A19" s="18"/>
      <c r="B19" s="17"/>
      <c r="C19" s="17"/>
      <c r="D19" s="17"/>
      <c r="E19" s="17"/>
      <c r="F19" s="17"/>
      <c r="G19" s="17"/>
      <c r="H19" s="17"/>
      <c r="I19" s="17"/>
      <c r="J19" s="17"/>
      <c r="K19" s="17"/>
      <c r="L19" s="17"/>
      <c r="M19" s="17"/>
      <c r="N19" s="17"/>
      <c r="O19" s="28"/>
    </row>
    <row r="20" spans="1:15">
      <c r="A20" s="18"/>
      <c r="B20" s="17"/>
      <c r="C20" s="17"/>
      <c r="D20" s="17"/>
      <c r="E20" s="17"/>
      <c r="F20" s="17"/>
      <c r="G20" s="17"/>
      <c r="H20" s="17"/>
      <c r="I20" s="17"/>
      <c r="J20" s="17"/>
      <c r="K20" s="17"/>
      <c r="L20" s="17"/>
      <c r="M20" s="17"/>
      <c r="N20" s="17"/>
      <c r="O20" s="28"/>
    </row>
    <row r="21" ht="27" customHeight="1" spans="1:15">
      <c r="A21" s="19"/>
      <c r="B21" s="20"/>
      <c r="C21" s="20"/>
      <c r="D21" s="20"/>
      <c r="E21" s="20"/>
      <c r="F21" s="20"/>
      <c r="G21" s="20"/>
      <c r="H21" s="20"/>
      <c r="I21" s="20"/>
      <c r="J21" s="20"/>
      <c r="K21" s="20"/>
      <c r="L21" s="20"/>
      <c r="M21" s="20"/>
      <c r="N21" s="20"/>
      <c r="O21" s="29"/>
    </row>
  </sheetData>
  <mergeCells count="6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B13:B14"/>
    <mergeCell ref="A5:B9"/>
    <mergeCell ref="A18:O21"/>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D18" sqref="D18:G18"/>
    </sheetView>
  </sheetViews>
  <sheetFormatPr defaultColWidth="9" defaultRowHeight="13.5"/>
  <cols>
    <col min="1" max="1" width="5" customWidth="1"/>
    <col min="2" max="2" width="8.5" customWidth="1"/>
    <col min="3" max="3" width="11.25" customWidth="1"/>
    <col min="4" max="4" width="10.75" customWidth="1"/>
    <col min="5" max="5" width="10.7583333333333" customWidth="1"/>
    <col min="6" max="6" width="1.625" hidden="1" customWidth="1"/>
    <col min="7" max="7" width="4" customWidth="1"/>
    <col min="8" max="8" width="11.375" customWidth="1"/>
    <col min="9" max="9" width="12.75" customWidth="1"/>
    <col min="10" max="10" width="7.875" customWidth="1"/>
    <col min="11" max="11" width="1.5" customWidth="1"/>
    <col min="12" max="12" width="8.375" customWidth="1"/>
    <col min="13" max="13" width="1.375" customWidth="1"/>
    <col min="14" max="14" width="10.75" customWidth="1"/>
    <col min="15" max="15" width="11.8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74</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164.78</v>
      </c>
      <c r="H6" s="4"/>
      <c r="I6" s="4">
        <v>0</v>
      </c>
      <c r="J6" s="4"/>
      <c r="K6" s="14">
        <v>10</v>
      </c>
      <c r="L6" s="21"/>
      <c r="M6" s="31">
        <f>I6/G6</f>
        <v>0</v>
      </c>
      <c r="N6" s="32"/>
      <c r="O6" s="5">
        <v>0</v>
      </c>
    </row>
    <row r="7" ht="17" customHeight="1" spans="1:15">
      <c r="A7" s="4"/>
      <c r="B7" s="4"/>
      <c r="C7" s="4" t="s">
        <v>15</v>
      </c>
      <c r="D7" s="4"/>
      <c r="E7" s="4"/>
      <c r="F7" s="4"/>
      <c r="G7" s="4">
        <v>164.78</v>
      </c>
      <c r="H7" s="4"/>
      <c r="I7" s="4">
        <v>0</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81" customHeight="1" spans="1:15">
      <c r="A11" s="4"/>
      <c r="B11" s="8" t="s">
        <v>62</v>
      </c>
      <c r="C11" s="9"/>
      <c r="D11" s="9"/>
      <c r="E11" s="9"/>
      <c r="F11" s="9"/>
      <c r="G11" s="9"/>
      <c r="H11" s="10"/>
      <c r="I11" s="8" t="s">
        <v>75</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30" customHeight="1" spans="1:15">
      <c r="A13" s="4"/>
      <c r="B13" s="11" t="s">
        <v>31</v>
      </c>
      <c r="C13" s="5" t="s">
        <v>32</v>
      </c>
      <c r="D13" s="6" t="s">
        <v>64</v>
      </c>
      <c r="E13" s="6"/>
      <c r="F13" s="6"/>
      <c r="G13" s="6"/>
      <c r="H13" s="43" t="s">
        <v>65</v>
      </c>
      <c r="I13" s="43">
        <v>1</v>
      </c>
      <c r="J13" s="14">
        <v>20</v>
      </c>
      <c r="K13" s="21"/>
      <c r="L13" s="14">
        <v>20</v>
      </c>
      <c r="M13" s="21"/>
      <c r="N13" s="14" t="s">
        <v>35</v>
      </c>
      <c r="O13" s="21"/>
    </row>
    <row r="14" ht="30" customHeight="1" spans="1:15">
      <c r="A14" s="4"/>
      <c r="B14" s="40"/>
      <c r="C14" s="5" t="s">
        <v>32</v>
      </c>
      <c r="D14" s="6" t="s">
        <v>66</v>
      </c>
      <c r="E14" s="6"/>
      <c r="F14" s="6"/>
      <c r="G14" s="6"/>
      <c r="H14" s="43">
        <v>0.9</v>
      </c>
      <c r="I14" s="43">
        <v>0.944</v>
      </c>
      <c r="J14" s="14">
        <v>10</v>
      </c>
      <c r="K14" s="21"/>
      <c r="L14" s="14">
        <v>10</v>
      </c>
      <c r="M14" s="21"/>
      <c r="N14" s="14" t="s">
        <v>35</v>
      </c>
      <c r="O14" s="21"/>
    </row>
    <row r="15" ht="30" customHeight="1" spans="1:15">
      <c r="A15" s="4"/>
      <c r="B15" s="40"/>
      <c r="C15" s="5" t="s">
        <v>32</v>
      </c>
      <c r="D15" s="6" t="s">
        <v>67</v>
      </c>
      <c r="E15" s="6"/>
      <c r="F15" s="6"/>
      <c r="G15" s="6"/>
      <c r="H15" s="43">
        <v>0.85</v>
      </c>
      <c r="I15" s="43">
        <v>0.9747</v>
      </c>
      <c r="J15" s="14">
        <v>10</v>
      </c>
      <c r="K15" s="21"/>
      <c r="L15" s="14">
        <v>10</v>
      </c>
      <c r="M15" s="21"/>
      <c r="N15" s="14" t="s">
        <v>35</v>
      </c>
      <c r="O15" s="21"/>
    </row>
    <row r="16" ht="30" customHeight="1" spans="1:15">
      <c r="A16" s="4"/>
      <c r="B16" s="40"/>
      <c r="C16" s="5" t="s">
        <v>32</v>
      </c>
      <c r="D16" s="6" t="s">
        <v>68</v>
      </c>
      <c r="E16" s="6"/>
      <c r="F16" s="6"/>
      <c r="G16" s="6"/>
      <c r="H16" s="43">
        <v>0.99</v>
      </c>
      <c r="I16" s="43">
        <v>1</v>
      </c>
      <c r="J16" s="14">
        <v>10</v>
      </c>
      <c r="K16" s="21"/>
      <c r="L16" s="14">
        <v>10</v>
      </c>
      <c r="M16" s="21"/>
      <c r="N16" s="14" t="s">
        <v>35</v>
      </c>
      <c r="O16" s="21"/>
    </row>
    <row r="17" ht="28" customHeight="1" spans="1:15">
      <c r="A17" s="4"/>
      <c r="B17" s="11" t="s">
        <v>45</v>
      </c>
      <c r="C17" s="4" t="s">
        <v>51</v>
      </c>
      <c r="D17" s="6" t="s">
        <v>69</v>
      </c>
      <c r="E17" s="6"/>
      <c r="F17" s="6"/>
      <c r="G17" s="6"/>
      <c r="H17" s="43" t="s">
        <v>70</v>
      </c>
      <c r="I17" s="43" t="s">
        <v>70</v>
      </c>
      <c r="J17" s="14">
        <v>30</v>
      </c>
      <c r="K17" s="21"/>
      <c r="L17" s="14">
        <v>30</v>
      </c>
      <c r="M17" s="21"/>
      <c r="N17" s="14" t="s">
        <v>35</v>
      </c>
      <c r="O17" s="21"/>
    </row>
    <row r="18" ht="43" customHeight="1" spans="1:15">
      <c r="A18" s="4"/>
      <c r="B18" s="4" t="s">
        <v>53</v>
      </c>
      <c r="C18" s="4" t="s">
        <v>54</v>
      </c>
      <c r="D18" s="6" t="s">
        <v>71</v>
      </c>
      <c r="E18" s="6"/>
      <c r="F18" s="6"/>
      <c r="G18" s="6"/>
      <c r="H18" s="39">
        <v>0.85</v>
      </c>
      <c r="I18" s="39">
        <v>0.9</v>
      </c>
      <c r="J18" s="14">
        <v>10</v>
      </c>
      <c r="K18" s="21"/>
      <c r="L18" s="14">
        <v>10</v>
      </c>
      <c r="M18" s="21"/>
      <c r="N18" s="14" t="s">
        <v>35</v>
      </c>
      <c r="O18" s="21"/>
    </row>
    <row r="19" ht="24" customHeight="1" spans="1:15">
      <c r="A19" s="4"/>
      <c r="B19" s="14" t="s">
        <v>56</v>
      </c>
      <c r="C19" s="15"/>
      <c r="D19" s="14" t="s">
        <v>72</v>
      </c>
      <c r="E19" s="16"/>
      <c r="F19" s="16"/>
      <c r="G19" s="16"/>
      <c r="H19" s="16"/>
      <c r="I19" s="16"/>
      <c r="J19" s="16"/>
      <c r="K19" s="16"/>
      <c r="L19" s="16"/>
      <c r="M19" s="16"/>
      <c r="N19" s="16"/>
      <c r="O19" s="21"/>
    </row>
    <row r="20" ht="18" customHeight="1" spans="1:15">
      <c r="A20" s="4"/>
      <c r="B20" s="14" t="s">
        <v>58</v>
      </c>
      <c r="C20" s="16"/>
      <c r="D20" s="16"/>
      <c r="E20" s="16"/>
      <c r="F20" s="16"/>
      <c r="G20" s="16"/>
      <c r="H20" s="16"/>
      <c r="I20" s="15"/>
      <c r="J20" s="14">
        <v>100</v>
      </c>
      <c r="K20" s="15"/>
      <c r="L20" s="14">
        <v>90</v>
      </c>
      <c r="M20" s="21"/>
      <c r="N20" s="14" t="s">
        <v>73</v>
      </c>
      <c r="O20" s="21"/>
    </row>
    <row r="21" spans="1:15">
      <c r="A21" s="17" t="s">
        <v>60</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8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A5:B9"/>
    <mergeCell ref="A21:O24"/>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H14" sqref="H14"/>
    </sheetView>
  </sheetViews>
  <sheetFormatPr defaultColWidth="9" defaultRowHeight="13.5"/>
  <cols>
    <col min="1" max="1" width="5" customWidth="1"/>
    <col min="2" max="2" width="8.5" customWidth="1"/>
    <col min="3" max="3" width="11.25" customWidth="1"/>
    <col min="4" max="4" width="10.75" customWidth="1"/>
    <col min="5" max="5" width="10.7583333333333" customWidth="1"/>
    <col min="6" max="6" width="1.625" hidden="1" customWidth="1"/>
    <col min="7" max="7" width="4" customWidth="1"/>
    <col min="8" max="8" width="11.375" customWidth="1"/>
    <col min="9" max="9" width="12.75" customWidth="1"/>
    <col min="10" max="10" width="7.875" customWidth="1"/>
    <col min="11" max="11" width="1.5" customWidth="1"/>
    <col min="12" max="12" width="8.375" customWidth="1"/>
    <col min="13" max="13" width="1.375" customWidth="1"/>
    <col min="14" max="14" width="10.75" customWidth="1"/>
    <col min="15" max="15" width="11.8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76</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17.53</v>
      </c>
      <c r="H6" s="4"/>
      <c r="I6" s="4">
        <v>0</v>
      </c>
      <c r="J6" s="4"/>
      <c r="K6" s="14">
        <v>10</v>
      </c>
      <c r="L6" s="21"/>
      <c r="M6" s="31">
        <f>I6/G6</f>
        <v>0</v>
      </c>
      <c r="N6" s="32"/>
      <c r="O6" s="5">
        <v>0</v>
      </c>
    </row>
    <row r="7" ht="17" customHeight="1" spans="1:15">
      <c r="A7" s="4"/>
      <c r="B7" s="4"/>
      <c r="C7" s="4" t="s">
        <v>15</v>
      </c>
      <c r="D7" s="4"/>
      <c r="E7" s="4"/>
      <c r="F7" s="4"/>
      <c r="G7" s="4">
        <v>17.53</v>
      </c>
      <c r="H7" s="4"/>
      <c r="I7" s="4">
        <v>0</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81" customHeight="1" spans="1:15">
      <c r="A11" s="4"/>
      <c r="B11" s="8" t="s">
        <v>77</v>
      </c>
      <c r="C11" s="9"/>
      <c r="D11" s="9"/>
      <c r="E11" s="9"/>
      <c r="F11" s="9"/>
      <c r="G11" s="9"/>
      <c r="H11" s="10"/>
      <c r="I11" s="8" t="s">
        <v>78</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30" customHeight="1" spans="1:15">
      <c r="A13" s="4"/>
      <c r="B13" s="11" t="s">
        <v>31</v>
      </c>
      <c r="C13" s="5" t="s">
        <v>32</v>
      </c>
      <c r="D13" s="6" t="s">
        <v>79</v>
      </c>
      <c r="E13" s="6"/>
      <c r="F13" s="6"/>
      <c r="G13" s="6"/>
      <c r="H13" s="43">
        <v>0.5</v>
      </c>
      <c r="I13" s="43">
        <v>0.624</v>
      </c>
      <c r="J13" s="14">
        <v>10</v>
      </c>
      <c r="K13" s="21"/>
      <c r="L13" s="14">
        <v>10</v>
      </c>
      <c r="M13" s="21"/>
      <c r="N13" s="14" t="s">
        <v>35</v>
      </c>
      <c r="O13" s="21"/>
    </row>
    <row r="14" ht="30" customHeight="1" spans="1:15">
      <c r="A14" s="4"/>
      <c r="B14" s="40"/>
      <c r="C14" s="5" t="s">
        <v>32</v>
      </c>
      <c r="D14" s="6" t="s">
        <v>80</v>
      </c>
      <c r="E14" s="6"/>
      <c r="F14" s="6"/>
      <c r="G14" s="6"/>
      <c r="H14" s="43">
        <v>0.8</v>
      </c>
      <c r="I14" s="43">
        <v>1</v>
      </c>
      <c r="J14" s="14">
        <v>10</v>
      </c>
      <c r="K14" s="21"/>
      <c r="L14" s="14">
        <v>10</v>
      </c>
      <c r="M14" s="21"/>
      <c r="N14" s="14" t="s">
        <v>35</v>
      </c>
      <c r="O14" s="21"/>
    </row>
    <row r="15" ht="30" customHeight="1" spans="1:15">
      <c r="A15" s="4"/>
      <c r="B15" s="40"/>
      <c r="C15" s="5" t="s">
        <v>32</v>
      </c>
      <c r="D15" s="6" t="s">
        <v>81</v>
      </c>
      <c r="E15" s="6"/>
      <c r="F15" s="6"/>
      <c r="G15" s="6"/>
      <c r="H15" s="43">
        <v>0.9</v>
      </c>
      <c r="I15" s="43">
        <v>1</v>
      </c>
      <c r="J15" s="14">
        <v>10</v>
      </c>
      <c r="K15" s="21"/>
      <c r="L15" s="14">
        <v>10</v>
      </c>
      <c r="M15" s="21"/>
      <c r="N15" s="14" t="s">
        <v>35</v>
      </c>
      <c r="O15" s="21"/>
    </row>
    <row r="16" ht="30" customHeight="1" spans="1:15">
      <c r="A16" s="4"/>
      <c r="B16" s="40"/>
      <c r="C16" s="5" t="s">
        <v>32</v>
      </c>
      <c r="D16" s="6" t="s">
        <v>82</v>
      </c>
      <c r="E16" s="6"/>
      <c r="F16" s="6"/>
      <c r="G16" s="6"/>
      <c r="H16" s="43" t="s">
        <v>83</v>
      </c>
      <c r="I16" s="43">
        <v>0</v>
      </c>
      <c r="J16" s="14">
        <v>10</v>
      </c>
      <c r="K16" s="21"/>
      <c r="L16" s="14">
        <v>10</v>
      </c>
      <c r="M16" s="21"/>
      <c r="N16" s="14" t="s">
        <v>35</v>
      </c>
      <c r="O16" s="21"/>
    </row>
    <row r="17" ht="30" customHeight="1" spans="1:15">
      <c r="A17" s="4"/>
      <c r="B17" s="40"/>
      <c r="C17" s="5" t="s">
        <v>32</v>
      </c>
      <c r="D17" s="6" t="s">
        <v>84</v>
      </c>
      <c r="E17" s="6"/>
      <c r="F17" s="6"/>
      <c r="G17" s="6"/>
      <c r="H17" s="43">
        <v>0.003</v>
      </c>
      <c r="I17" s="43">
        <v>0.00079</v>
      </c>
      <c r="J17" s="14">
        <v>10</v>
      </c>
      <c r="K17" s="21"/>
      <c r="L17" s="14">
        <v>10</v>
      </c>
      <c r="M17" s="21"/>
      <c r="N17" s="14" t="s">
        <v>35</v>
      </c>
      <c r="O17" s="21"/>
    </row>
    <row r="18" ht="28" customHeight="1" spans="1:15">
      <c r="A18" s="4"/>
      <c r="B18" s="11" t="s">
        <v>45</v>
      </c>
      <c r="C18" s="4" t="s">
        <v>51</v>
      </c>
      <c r="D18" s="6" t="s">
        <v>85</v>
      </c>
      <c r="E18" s="6"/>
      <c r="F18" s="6"/>
      <c r="G18" s="6"/>
      <c r="H18" s="43" t="s">
        <v>86</v>
      </c>
      <c r="I18" s="43" t="s">
        <v>86</v>
      </c>
      <c r="J18" s="14">
        <v>30</v>
      </c>
      <c r="K18" s="21"/>
      <c r="L18" s="14">
        <v>30</v>
      </c>
      <c r="M18" s="21"/>
      <c r="N18" s="14" t="s">
        <v>35</v>
      </c>
      <c r="O18" s="21"/>
    </row>
    <row r="19" ht="43" customHeight="1" spans="1:15">
      <c r="A19" s="4"/>
      <c r="B19" s="4" t="s">
        <v>53</v>
      </c>
      <c r="C19" s="4" t="s">
        <v>54</v>
      </c>
      <c r="D19" s="6" t="s">
        <v>71</v>
      </c>
      <c r="E19" s="6"/>
      <c r="F19" s="6"/>
      <c r="G19" s="6"/>
      <c r="H19" s="39">
        <v>0.8</v>
      </c>
      <c r="I19" s="39">
        <v>0.9</v>
      </c>
      <c r="J19" s="14">
        <v>10</v>
      </c>
      <c r="K19" s="21"/>
      <c r="L19" s="14">
        <v>10</v>
      </c>
      <c r="M19" s="21"/>
      <c r="N19" s="14" t="s">
        <v>35</v>
      </c>
      <c r="O19" s="21"/>
    </row>
    <row r="20" ht="24" customHeight="1" spans="1:15">
      <c r="A20" s="4"/>
      <c r="B20" s="14" t="s">
        <v>56</v>
      </c>
      <c r="C20" s="15"/>
      <c r="D20" s="14" t="s">
        <v>72</v>
      </c>
      <c r="E20" s="16"/>
      <c r="F20" s="16"/>
      <c r="G20" s="16"/>
      <c r="H20" s="16"/>
      <c r="I20" s="16"/>
      <c r="J20" s="16"/>
      <c r="K20" s="16"/>
      <c r="L20" s="16"/>
      <c r="M20" s="16"/>
      <c r="N20" s="16"/>
      <c r="O20" s="21"/>
    </row>
    <row r="21" ht="18" customHeight="1" spans="1:15">
      <c r="A21" s="4"/>
      <c r="B21" s="14" t="s">
        <v>58</v>
      </c>
      <c r="C21" s="16"/>
      <c r="D21" s="16"/>
      <c r="E21" s="16"/>
      <c r="F21" s="16"/>
      <c r="G21" s="16"/>
      <c r="H21" s="16"/>
      <c r="I21" s="15"/>
      <c r="J21" s="14">
        <v>100</v>
      </c>
      <c r="K21" s="15"/>
      <c r="L21" s="14">
        <v>90</v>
      </c>
      <c r="M21" s="21"/>
      <c r="N21" s="14" t="s">
        <v>73</v>
      </c>
      <c r="O21" s="21"/>
    </row>
    <row r="22" spans="1:15">
      <c r="A22" s="17" t="s">
        <v>60</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5">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7"/>
    <mergeCell ref="A5:B9"/>
    <mergeCell ref="A22:O25"/>
  </mergeCells>
  <pageMargins left="0.7" right="0.7" top="0.75" bottom="0.75" header="0.3" footer="0.3"/>
  <pageSetup paperSize="9"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B11" sqref="B11:H11"/>
    </sheetView>
  </sheetViews>
  <sheetFormatPr defaultColWidth="9" defaultRowHeight="13.5"/>
  <cols>
    <col min="1" max="1" width="5" customWidth="1"/>
    <col min="2" max="2" width="8.5" customWidth="1"/>
    <col min="3" max="3" width="11.25" customWidth="1"/>
    <col min="4" max="4" width="10.75" customWidth="1"/>
    <col min="5" max="5" width="10.7583333333333" customWidth="1"/>
    <col min="6" max="6" width="1.625" hidden="1" customWidth="1"/>
    <col min="7" max="7" width="4" customWidth="1"/>
    <col min="8" max="8" width="11.375" customWidth="1"/>
    <col min="9" max="9" width="12.75" customWidth="1"/>
    <col min="10" max="10" width="7.875" customWidth="1"/>
    <col min="11" max="11" width="1.5" customWidth="1"/>
    <col min="12" max="12" width="8.375" customWidth="1"/>
    <col min="13" max="13" width="1.375" customWidth="1"/>
    <col min="14" max="14" width="10.75" customWidth="1"/>
    <col min="15" max="15" width="11.8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87</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35.62</v>
      </c>
      <c r="H6" s="4"/>
      <c r="I6" s="4">
        <v>1.8</v>
      </c>
      <c r="J6" s="4"/>
      <c r="K6" s="14">
        <v>10</v>
      </c>
      <c r="L6" s="21"/>
      <c r="M6" s="31">
        <f>I6/G6</f>
        <v>0.0505334081976418</v>
      </c>
      <c r="N6" s="32"/>
      <c r="O6" s="5">
        <v>0.51</v>
      </c>
    </row>
    <row r="7" ht="17" customHeight="1" spans="1:15">
      <c r="A7" s="4"/>
      <c r="B7" s="4"/>
      <c r="C7" s="4" t="s">
        <v>15</v>
      </c>
      <c r="D7" s="4"/>
      <c r="E7" s="4"/>
      <c r="F7" s="4"/>
      <c r="G7" s="4">
        <v>35.62</v>
      </c>
      <c r="H7" s="4"/>
      <c r="I7" s="4">
        <v>1.8</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81" customHeight="1" spans="1:15">
      <c r="A11" s="4"/>
      <c r="B11" s="8" t="s">
        <v>88</v>
      </c>
      <c r="C11" s="9"/>
      <c r="D11" s="9"/>
      <c r="E11" s="9"/>
      <c r="F11" s="9"/>
      <c r="G11" s="9"/>
      <c r="H11" s="10"/>
      <c r="I11" s="8" t="s">
        <v>89</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30" customHeight="1" spans="1:15">
      <c r="A13" s="4"/>
      <c r="B13" s="11" t="s">
        <v>31</v>
      </c>
      <c r="C13" s="5" t="s">
        <v>32</v>
      </c>
      <c r="D13" s="6" t="s">
        <v>90</v>
      </c>
      <c r="E13" s="6"/>
      <c r="F13" s="6"/>
      <c r="G13" s="6"/>
      <c r="H13" s="43">
        <v>0.95</v>
      </c>
      <c r="I13" s="43">
        <v>1</v>
      </c>
      <c r="J13" s="14">
        <v>50</v>
      </c>
      <c r="K13" s="21"/>
      <c r="L13" s="14">
        <v>50</v>
      </c>
      <c r="M13" s="21"/>
      <c r="N13" s="14" t="s">
        <v>35</v>
      </c>
      <c r="O13" s="21"/>
    </row>
    <row r="14" ht="28" customHeight="1" spans="1:15">
      <c r="A14" s="4"/>
      <c r="B14" s="11" t="s">
        <v>45</v>
      </c>
      <c r="C14" s="4" t="s">
        <v>51</v>
      </c>
      <c r="D14" s="6" t="s">
        <v>91</v>
      </c>
      <c r="E14" s="6"/>
      <c r="F14" s="6"/>
      <c r="G14" s="6"/>
      <c r="H14" s="43" t="s">
        <v>92</v>
      </c>
      <c r="I14" s="43" t="s">
        <v>92</v>
      </c>
      <c r="J14" s="14">
        <v>30</v>
      </c>
      <c r="K14" s="21"/>
      <c r="L14" s="14">
        <v>30</v>
      </c>
      <c r="M14" s="21"/>
      <c r="N14" s="14" t="s">
        <v>35</v>
      </c>
      <c r="O14" s="21"/>
    </row>
    <row r="15" ht="43" customHeight="1" spans="1:15">
      <c r="A15" s="4"/>
      <c r="B15" s="4" t="s">
        <v>53</v>
      </c>
      <c r="C15" s="4" t="s">
        <v>54</v>
      </c>
      <c r="D15" s="6" t="s">
        <v>71</v>
      </c>
      <c r="E15" s="6"/>
      <c r="F15" s="6"/>
      <c r="G15" s="6"/>
      <c r="H15" s="39">
        <v>0.85</v>
      </c>
      <c r="I15" s="39">
        <v>0.9</v>
      </c>
      <c r="J15" s="14">
        <v>10</v>
      </c>
      <c r="K15" s="21"/>
      <c r="L15" s="14">
        <v>10</v>
      </c>
      <c r="M15" s="21"/>
      <c r="N15" s="14" t="s">
        <v>35</v>
      </c>
      <c r="O15" s="21"/>
    </row>
    <row r="16" ht="24" customHeight="1" spans="1:15">
      <c r="A16" s="4"/>
      <c r="B16" s="14" t="s">
        <v>56</v>
      </c>
      <c r="C16" s="15"/>
      <c r="D16" s="14" t="s">
        <v>72</v>
      </c>
      <c r="E16" s="16"/>
      <c r="F16" s="16"/>
      <c r="G16" s="16"/>
      <c r="H16" s="16"/>
      <c r="I16" s="16"/>
      <c r="J16" s="16"/>
      <c r="K16" s="16"/>
      <c r="L16" s="16"/>
      <c r="M16" s="16"/>
      <c r="N16" s="16"/>
      <c r="O16" s="21"/>
    </row>
    <row r="17" ht="18" customHeight="1" spans="1:15">
      <c r="A17" s="4"/>
      <c r="B17" s="14" t="s">
        <v>58</v>
      </c>
      <c r="C17" s="16"/>
      <c r="D17" s="16"/>
      <c r="E17" s="16"/>
      <c r="F17" s="16"/>
      <c r="G17" s="16"/>
      <c r="H17" s="16"/>
      <c r="I17" s="15"/>
      <c r="J17" s="14">
        <v>100</v>
      </c>
      <c r="K17" s="15"/>
      <c r="L17" s="14">
        <v>90.51</v>
      </c>
      <c r="M17" s="21"/>
      <c r="N17" s="14" t="s">
        <v>73</v>
      </c>
      <c r="O17" s="21"/>
    </row>
    <row r="18" spans="1:15">
      <c r="A18" s="17" t="s">
        <v>60</v>
      </c>
      <c r="B18" s="17"/>
      <c r="C18" s="17"/>
      <c r="D18" s="17"/>
      <c r="E18" s="17"/>
      <c r="F18" s="17"/>
      <c r="G18" s="17"/>
      <c r="H18" s="17"/>
      <c r="I18" s="17"/>
      <c r="J18" s="17"/>
      <c r="K18" s="17"/>
      <c r="L18" s="17"/>
      <c r="M18" s="17"/>
      <c r="N18" s="17"/>
      <c r="O18" s="28"/>
    </row>
    <row r="19" spans="1:15">
      <c r="A19" s="18"/>
      <c r="B19" s="17"/>
      <c r="C19" s="17"/>
      <c r="D19" s="17"/>
      <c r="E19" s="17"/>
      <c r="F19" s="17"/>
      <c r="G19" s="17"/>
      <c r="H19" s="17"/>
      <c r="I19" s="17"/>
      <c r="J19" s="17"/>
      <c r="K19" s="17"/>
      <c r="L19" s="17"/>
      <c r="M19" s="17"/>
      <c r="N19" s="17"/>
      <c r="O19" s="28"/>
    </row>
    <row r="20" spans="1:15">
      <c r="A20" s="18"/>
      <c r="B20" s="17"/>
      <c r="C20" s="17"/>
      <c r="D20" s="17"/>
      <c r="E20" s="17"/>
      <c r="F20" s="17"/>
      <c r="G20" s="17"/>
      <c r="H20" s="17"/>
      <c r="I20" s="17"/>
      <c r="J20" s="17"/>
      <c r="K20" s="17"/>
      <c r="L20" s="17"/>
      <c r="M20" s="17"/>
      <c r="N20" s="17"/>
      <c r="O20" s="28"/>
    </row>
    <row r="21" ht="27" customHeight="1" spans="1:15">
      <c r="A21" s="19"/>
      <c r="B21" s="20"/>
      <c r="C21" s="20"/>
      <c r="D21" s="20"/>
      <c r="E21" s="20"/>
      <c r="F21" s="20"/>
      <c r="G21" s="20"/>
      <c r="H21" s="20"/>
      <c r="I21" s="20"/>
      <c r="J21" s="20"/>
      <c r="K21" s="20"/>
      <c r="L21" s="20"/>
      <c r="M21" s="20"/>
      <c r="N21" s="20"/>
      <c r="O21" s="29"/>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 right="0.7"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B11" sqref="B11:H11"/>
    </sheetView>
  </sheetViews>
  <sheetFormatPr defaultColWidth="9" defaultRowHeight="13.5"/>
  <cols>
    <col min="1" max="1" width="5" customWidth="1"/>
    <col min="2" max="2" width="8.5" customWidth="1"/>
    <col min="3" max="3" width="11.25" customWidth="1"/>
    <col min="4" max="4" width="10.75" customWidth="1"/>
    <col min="5" max="5" width="10.7583333333333" customWidth="1"/>
    <col min="6" max="6" width="1.625" hidden="1" customWidth="1"/>
    <col min="7" max="7" width="4" customWidth="1"/>
    <col min="8" max="8" width="11.375" customWidth="1"/>
    <col min="9" max="9" width="12.75" customWidth="1"/>
    <col min="10" max="10" width="7.875" customWidth="1"/>
    <col min="11" max="11" width="1.5" customWidth="1"/>
    <col min="12" max="12" width="8.375" customWidth="1"/>
    <col min="13" max="13" width="1.375" customWidth="1"/>
    <col min="14" max="14" width="10.75" customWidth="1"/>
    <col min="15" max="15" width="11.8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93</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22.5</v>
      </c>
      <c r="H6" s="4"/>
      <c r="I6" s="4">
        <v>0</v>
      </c>
      <c r="J6" s="4"/>
      <c r="K6" s="14">
        <v>10</v>
      </c>
      <c r="L6" s="21"/>
      <c r="M6" s="31">
        <f>I6/G6</f>
        <v>0</v>
      </c>
      <c r="N6" s="32"/>
      <c r="O6" s="5">
        <v>0</v>
      </c>
    </row>
    <row r="7" ht="17" customHeight="1" spans="1:15">
      <c r="A7" s="4"/>
      <c r="B7" s="4"/>
      <c r="C7" s="4" t="s">
        <v>15</v>
      </c>
      <c r="D7" s="4"/>
      <c r="E7" s="4"/>
      <c r="F7" s="4"/>
      <c r="G7" s="4">
        <v>22.5</v>
      </c>
      <c r="H7" s="4"/>
      <c r="I7" s="4">
        <v>0</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101" customHeight="1" spans="1:15">
      <c r="A11" s="4"/>
      <c r="B11" s="8" t="s">
        <v>94</v>
      </c>
      <c r="C11" s="9"/>
      <c r="D11" s="9"/>
      <c r="E11" s="9"/>
      <c r="F11" s="9"/>
      <c r="G11" s="9"/>
      <c r="H11" s="10"/>
      <c r="I11" s="8" t="s">
        <v>95</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30" customHeight="1" spans="1:15">
      <c r="A13" s="4"/>
      <c r="B13" s="11" t="s">
        <v>31</v>
      </c>
      <c r="C13" s="5" t="s">
        <v>32</v>
      </c>
      <c r="D13" s="6" t="s">
        <v>96</v>
      </c>
      <c r="E13" s="6"/>
      <c r="F13" s="6"/>
      <c r="G13" s="6"/>
      <c r="H13" s="43">
        <v>0.98</v>
      </c>
      <c r="I13" s="43">
        <v>0.9914</v>
      </c>
      <c r="J13" s="14">
        <v>8</v>
      </c>
      <c r="K13" s="21"/>
      <c r="L13" s="14">
        <v>8</v>
      </c>
      <c r="M13" s="21"/>
      <c r="N13" s="14" t="s">
        <v>35</v>
      </c>
      <c r="O13" s="21"/>
    </row>
    <row r="14" ht="30" customHeight="1" spans="1:15">
      <c r="A14" s="4"/>
      <c r="B14" s="40"/>
      <c r="C14" s="5" t="s">
        <v>32</v>
      </c>
      <c r="D14" s="6" t="s">
        <v>97</v>
      </c>
      <c r="E14" s="6"/>
      <c r="F14" s="6"/>
      <c r="G14" s="6"/>
      <c r="H14" s="43">
        <v>0.96</v>
      </c>
      <c r="I14" s="43">
        <v>0.9905</v>
      </c>
      <c r="J14" s="14">
        <v>8</v>
      </c>
      <c r="K14" s="21"/>
      <c r="L14" s="14">
        <v>8</v>
      </c>
      <c r="M14" s="21"/>
      <c r="N14" s="14" t="s">
        <v>35</v>
      </c>
      <c r="O14" s="21"/>
    </row>
    <row r="15" ht="30" customHeight="1" spans="1:15">
      <c r="A15" s="4"/>
      <c r="B15" s="40"/>
      <c r="C15" s="5" t="s">
        <v>32</v>
      </c>
      <c r="D15" s="6" t="s">
        <v>98</v>
      </c>
      <c r="E15" s="6"/>
      <c r="F15" s="6"/>
      <c r="G15" s="6"/>
      <c r="H15" s="43">
        <v>0.9</v>
      </c>
      <c r="I15" s="43">
        <v>0.954</v>
      </c>
      <c r="J15" s="14">
        <v>8</v>
      </c>
      <c r="K15" s="21"/>
      <c r="L15" s="14">
        <v>8</v>
      </c>
      <c r="M15" s="21"/>
      <c r="N15" s="14" t="s">
        <v>35</v>
      </c>
      <c r="O15" s="21"/>
    </row>
    <row r="16" ht="30" customHeight="1" spans="1:15">
      <c r="A16" s="4"/>
      <c r="B16" s="40"/>
      <c r="C16" s="5" t="s">
        <v>32</v>
      </c>
      <c r="D16" s="6" t="s">
        <v>82</v>
      </c>
      <c r="E16" s="6"/>
      <c r="F16" s="6"/>
      <c r="G16" s="6"/>
      <c r="H16" s="43" t="s">
        <v>99</v>
      </c>
      <c r="I16" s="43" t="s">
        <v>100</v>
      </c>
      <c r="J16" s="14">
        <v>8</v>
      </c>
      <c r="K16" s="21"/>
      <c r="L16" s="14">
        <v>8</v>
      </c>
      <c r="M16" s="21"/>
      <c r="N16" s="14" t="s">
        <v>35</v>
      </c>
      <c r="O16" s="21"/>
    </row>
    <row r="17" ht="30" customHeight="1" spans="1:15">
      <c r="A17" s="4"/>
      <c r="B17" s="40"/>
      <c r="C17" s="5" t="s">
        <v>32</v>
      </c>
      <c r="D17" s="6" t="s">
        <v>84</v>
      </c>
      <c r="E17" s="6"/>
      <c r="F17" s="6"/>
      <c r="G17" s="6"/>
      <c r="H17" s="43">
        <v>0.004</v>
      </c>
      <c r="I17" s="43">
        <v>0.0014</v>
      </c>
      <c r="J17" s="14">
        <v>8</v>
      </c>
      <c r="K17" s="21"/>
      <c r="L17" s="14">
        <v>8</v>
      </c>
      <c r="M17" s="21"/>
      <c r="N17" s="14" t="s">
        <v>35</v>
      </c>
      <c r="O17" s="21"/>
    </row>
    <row r="18" ht="47" customHeight="1" spans="1:15">
      <c r="A18" s="4"/>
      <c r="B18" s="40"/>
      <c r="C18" s="5" t="s">
        <v>32</v>
      </c>
      <c r="D18" s="6" t="s">
        <v>101</v>
      </c>
      <c r="E18" s="6"/>
      <c r="F18" s="6"/>
      <c r="G18" s="6"/>
      <c r="H18" s="43">
        <v>0.9</v>
      </c>
      <c r="I18" s="43">
        <v>0.9622</v>
      </c>
      <c r="J18" s="14">
        <v>10</v>
      </c>
      <c r="K18" s="21"/>
      <c r="L18" s="14">
        <v>10</v>
      </c>
      <c r="M18" s="21"/>
      <c r="N18" s="14" t="s">
        <v>35</v>
      </c>
      <c r="O18" s="21"/>
    </row>
    <row r="19" ht="28" customHeight="1" spans="1:15">
      <c r="A19" s="4"/>
      <c r="B19" s="11" t="s">
        <v>45</v>
      </c>
      <c r="C19" s="4" t="s">
        <v>46</v>
      </c>
      <c r="D19" s="6" t="s">
        <v>102</v>
      </c>
      <c r="E19" s="6"/>
      <c r="F19" s="6"/>
      <c r="G19" s="6"/>
      <c r="H19" s="43" t="s">
        <v>103</v>
      </c>
      <c r="I19" s="43" t="s">
        <v>103</v>
      </c>
      <c r="J19" s="14">
        <v>30</v>
      </c>
      <c r="K19" s="21"/>
      <c r="L19" s="14">
        <v>30</v>
      </c>
      <c r="M19" s="21"/>
      <c r="N19" s="14" t="s">
        <v>35</v>
      </c>
      <c r="O19" s="21"/>
    </row>
    <row r="20" ht="43" customHeight="1" spans="1:15">
      <c r="A20" s="4"/>
      <c r="B20" s="4" t="s">
        <v>53</v>
      </c>
      <c r="C20" s="4" t="s">
        <v>54</v>
      </c>
      <c r="D20" s="6" t="s">
        <v>104</v>
      </c>
      <c r="E20" s="6"/>
      <c r="F20" s="6"/>
      <c r="G20" s="6"/>
      <c r="H20" s="39">
        <v>0.8</v>
      </c>
      <c r="I20" s="39">
        <v>0.9</v>
      </c>
      <c r="J20" s="14">
        <v>10</v>
      </c>
      <c r="K20" s="21"/>
      <c r="L20" s="14">
        <v>10</v>
      </c>
      <c r="M20" s="21"/>
      <c r="N20" s="14" t="s">
        <v>35</v>
      </c>
      <c r="O20" s="21"/>
    </row>
    <row r="21" ht="24" customHeight="1" spans="1:15">
      <c r="A21" s="4"/>
      <c r="B21" s="14" t="s">
        <v>56</v>
      </c>
      <c r="C21" s="15"/>
      <c r="D21" s="14" t="s">
        <v>72</v>
      </c>
      <c r="E21" s="16"/>
      <c r="F21" s="16"/>
      <c r="G21" s="16"/>
      <c r="H21" s="16"/>
      <c r="I21" s="16"/>
      <c r="J21" s="16"/>
      <c r="K21" s="16"/>
      <c r="L21" s="16"/>
      <c r="M21" s="16"/>
      <c r="N21" s="16"/>
      <c r="O21" s="21"/>
    </row>
    <row r="22" ht="18" customHeight="1" spans="1:15">
      <c r="A22" s="4"/>
      <c r="B22" s="14" t="s">
        <v>58</v>
      </c>
      <c r="C22" s="16"/>
      <c r="D22" s="16"/>
      <c r="E22" s="16"/>
      <c r="F22" s="16"/>
      <c r="G22" s="16"/>
      <c r="H22" s="16"/>
      <c r="I22" s="15"/>
      <c r="J22" s="14">
        <v>100</v>
      </c>
      <c r="K22" s="15"/>
      <c r="L22" s="14">
        <v>90</v>
      </c>
      <c r="M22" s="21"/>
      <c r="N22" s="14" t="s">
        <v>73</v>
      </c>
      <c r="O22" s="21"/>
    </row>
    <row r="23" spans="1:15">
      <c r="A23" s="17" t="s">
        <v>60</v>
      </c>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8"/>
      <c r="B25" s="17"/>
      <c r="C25" s="17"/>
      <c r="D25" s="17"/>
      <c r="E25" s="17"/>
      <c r="F25" s="17"/>
      <c r="G25" s="17"/>
      <c r="H25" s="17"/>
      <c r="I25" s="17"/>
      <c r="J25" s="17"/>
      <c r="K25" s="17"/>
      <c r="L25" s="17"/>
      <c r="M25" s="17"/>
      <c r="N25" s="17"/>
      <c r="O25" s="28"/>
    </row>
    <row r="26" ht="27" customHeight="1" spans="1:15">
      <c r="A26" s="19"/>
      <c r="B26" s="20"/>
      <c r="C26" s="20"/>
      <c r="D26" s="20"/>
      <c r="E26" s="20"/>
      <c r="F26" s="20"/>
      <c r="G26" s="20"/>
      <c r="H26" s="20"/>
      <c r="I26" s="20"/>
      <c r="J26" s="20"/>
      <c r="K26" s="20"/>
      <c r="L26" s="20"/>
      <c r="M26" s="20"/>
      <c r="N26" s="20"/>
      <c r="O26" s="29"/>
    </row>
  </sheetData>
  <mergeCells count="8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0:A11"/>
    <mergeCell ref="A12:A22"/>
    <mergeCell ref="B13:B18"/>
    <mergeCell ref="A5:B9"/>
    <mergeCell ref="A23:O26"/>
  </mergeCells>
  <pageMargins left="0.7" right="0.7" top="0.75" bottom="0.75" header="0.3" footer="0.3"/>
  <pageSetup paperSize="9"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H14" sqref="H14"/>
    </sheetView>
  </sheetViews>
  <sheetFormatPr defaultColWidth="9" defaultRowHeight="13.5"/>
  <cols>
    <col min="1" max="1" width="5" customWidth="1"/>
    <col min="2" max="2" width="8.5" customWidth="1"/>
    <col min="3" max="3" width="11.25" customWidth="1"/>
    <col min="4" max="4" width="10.75" customWidth="1"/>
    <col min="5" max="5" width="10.7583333333333" customWidth="1"/>
    <col min="6" max="6" width="1.625" hidden="1" customWidth="1"/>
    <col min="7" max="7" width="4" customWidth="1"/>
    <col min="8" max="8" width="11.375" customWidth="1"/>
    <col min="9" max="9" width="12.75" customWidth="1"/>
    <col min="10" max="10" width="7.875" customWidth="1"/>
    <col min="11" max="11" width="1.5" customWidth="1"/>
    <col min="12" max="12" width="8.375" customWidth="1"/>
    <col min="13" max="13" width="1.375" customWidth="1"/>
    <col min="14" max="14" width="10.75" customWidth="1"/>
    <col min="15" max="15" width="11.87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105</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10.06</v>
      </c>
      <c r="H6" s="4"/>
      <c r="I6" s="4">
        <v>0.97</v>
      </c>
      <c r="J6" s="4"/>
      <c r="K6" s="14">
        <v>10</v>
      </c>
      <c r="L6" s="21"/>
      <c r="M6" s="31">
        <f>I6/G6</f>
        <v>0.0964214711729622</v>
      </c>
      <c r="N6" s="32"/>
      <c r="O6" s="5">
        <v>0.96</v>
      </c>
    </row>
    <row r="7" ht="17" customHeight="1" spans="1:15">
      <c r="A7" s="4"/>
      <c r="B7" s="4"/>
      <c r="C7" s="4" t="s">
        <v>15</v>
      </c>
      <c r="D7" s="4"/>
      <c r="E7" s="4"/>
      <c r="F7" s="4"/>
      <c r="G7" s="4">
        <v>10.06</v>
      </c>
      <c r="H7" s="4"/>
      <c r="I7" s="4">
        <v>0.97</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93" customHeight="1" spans="1:15">
      <c r="A11" s="4"/>
      <c r="B11" s="8" t="s">
        <v>88</v>
      </c>
      <c r="C11" s="9"/>
      <c r="D11" s="9"/>
      <c r="E11" s="9"/>
      <c r="F11" s="9"/>
      <c r="G11" s="9"/>
      <c r="H11" s="10"/>
      <c r="I11" s="8" t="s">
        <v>106</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30" customHeight="1" spans="1:15">
      <c r="A13" s="4"/>
      <c r="B13" s="11" t="s">
        <v>31</v>
      </c>
      <c r="C13" s="5" t="s">
        <v>32</v>
      </c>
      <c r="D13" s="6" t="s">
        <v>90</v>
      </c>
      <c r="E13" s="6"/>
      <c r="F13" s="6"/>
      <c r="G13" s="6"/>
      <c r="H13" s="43">
        <v>0.95</v>
      </c>
      <c r="I13" s="43">
        <v>1</v>
      </c>
      <c r="J13" s="14">
        <v>20</v>
      </c>
      <c r="K13" s="21"/>
      <c r="L13" s="14">
        <v>20</v>
      </c>
      <c r="M13" s="21"/>
      <c r="N13" s="14" t="s">
        <v>35</v>
      </c>
      <c r="O13" s="21"/>
    </row>
    <row r="14" ht="30" customHeight="1" spans="1:15">
      <c r="A14" s="4"/>
      <c r="B14" s="40"/>
      <c r="C14" s="5" t="s">
        <v>32</v>
      </c>
      <c r="D14" s="6" t="s">
        <v>107</v>
      </c>
      <c r="E14" s="6"/>
      <c r="F14" s="6"/>
      <c r="G14" s="6"/>
      <c r="H14" s="43">
        <v>1</v>
      </c>
      <c r="I14" s="43">
        <v>1</v>
      </c>
      <c r="J14" s="14">
        <v>20</v>
      </c>
      <c r="K14" s="21"/>
      <c r="L14" s="14">
        <v>20</v>
      </c>
      <c r="M14" s="21"/>
      <c r="N14" s="14" t="s">
        <v>35</v>
      </c>
      <c r="O14" s="21"/>
    </row>
    <row r="15" ht="47" customHeight="1" spans="1:15">
      <c r="A15" s="4"/>
      <c r="B15" s="40"/>
      <c r="C15" s="5" t="s">
        <v>42</v>
      </c>
      <c r="D15" s="6" t="s">
        <v>108</v>
      </c>
      <c r="E15" s="6"/>
      <c r="F15" s="6"/>
      <c r="G15" s="6"/>
      <c r="H15" s="43">
        <v>1</v>
      </c>
      <c r="I15" s="43">
        <v>0.096</v>
      </c>
      <c r="J15" s="14">
        <v>10</v>
      </c>
      <c r="K15" s="21"/>
      <c r="L15" s="14">
        <v>1</v>
      </c>
      <c r="M15" s="21"/>
      <c r="N15" s="14" t="s">
        <v>109</v>
      </c>
      <c r="O15" s="21"/>
    </row>
    <row r="16" ht="28" customHeight="1" spans="1:15">
      <c r="A16" s="4"/>
      <c r="B16" s="11" t="s">
        <v>45</v>
      </c>
      <c r="C16" s="4" t="s">
        <v>46</v>
      </c>
      <c r="D16" s="6" t="s">
        <v>110</v>
      </c>
      <c r="E16" s="6"/>
      <c r="F16" s="6"/>
      <c r="G16" s="6"/>
      <c r="H16" s="43" t="s">
        <v>111</v>
      </c>
      <c r="I16" s="43" t="s">
        <v>111</v>
      </c>
      <c r="J16" s="14">
        <v>15</v>
      </c>
      <c r="K16" s="21"/>
      <c r="L16" s="14">
        <v>15</v>
      </c>
      <c r="M16" s="21"/>
      <c r="N16" s="14" t="s">
        <v>35</v>
      </c>
      <c r="O16" s="21"/>
    </row>
    <row r="17" ht="28" customHeight="1" spans="1:15">
      <c r="A17" s="4"/>
      <c r="B17" s="40"/>
      <c r="C17" s="4" t="s">
        <v>46</v>
      </c>
      <c r="D17" s="6" t="s">
        <v>112</v>
      </c>
      <c r="E17" s="6"/>
      <c r="F17" s="6"/>
      <c r="G17" s="6"/>
      <c r="H17" s="43" t="s">
        <v>113</v>
      </c>
      <c r="I17" s="43" t="s">
        <v>113</v>
      </c>
      <c r="J17" s="14">
        <v>15</v>
      </c>
      <c r="K17" s="21"/>
      <c r="L17" s="14">
        <v>15</v>
      </c>
      <c r="M17" s="21"/>
      <c r="N17" s="14" t="s">
        <v>35</v>
      </c>
      <c r="O17" s="21"/>
    </row>
    <row r="18" ht="43" customHeight="1" spans="1:15">
      <c r="A18" s="4"/>
      <c r="B18" s="4" t="s">
        <v>53</v>
      </c>
      <c r="C18" s="4" t="s">
        <v>54</v>
      </c>
      <c r="D18" s="6" t="s">
        <v>114</v>
      </c>
      <c r="E18" s="6"/>
      <c r="F18" s="6"/>
      <c r="G18" s="6"/>
      <c r="H18" s="39">
        <v>0.8</v>
      </c>
      <c r="I18" s="39">
        <v>0.85</v>
      </c>
      <c r="J18" s="14">
        <v>10</v>
      </c>
      <c r="K18" s="21"/>
      <c r="L18" s="14">
        <v>10</v>
      </c>
      <c r="M18" s="21"/>
      <c r="N18" s="14" t="s">
        <v>35</v>
      </c>
      <c r="O18" s="21"/>
    </row>
    <row r="19" ht="24" customHeight="1" spans="1:15">
      <c r="A19" s="4"/>
      <c r="B19" s="14" t="s">
        <v>56</v>
      </c>
      <c r="C19" s="15"/>
      <c r="D19" s="14" t="s">
        <v>72</v>
      </c>
      <c r="E19" s="16"/>
      <c r="F19" s="16"/>
      <c r="G19" s="16"/>
      <c r="H19" s="16"/>
      <c r="I19" s="16"/>
      <c r="J19" s="16"/>
      <c r="K19" s="16"/>
      <c r="L19" s="16"/>
      <c r="M19" s="16"/>
      <c r="N19" s="16"/>
      <c r="O19" s="21"/>
    </row>
    <row r="20" ht="18" customHeight="1" spans="1:15">
      <c r="A20" s="4"/>
      <c r="B20" s="14" t="s">
        <v>58</v>
      </c>
      <c r="C20" s="16"/>
      <c r="D20" s="16"/>
      <c r="E20" s="16"/>
      <c r="F20" s="16"/>
      <c r="G20" s="16"/>
      <c r="H20" s="16"/>
      <c r="I20" s="15"/>
      <c r="J20" s="14">
        <v>100</v>
      </c>
      <c r="K20" s="15"/>
      <c r="L20" s="14">
        <v>90.08</v>
      </c>
      <c r="M20" s="21"/>
      <c r="N20" s="14" t="s">
        <v>73</v>
      </c>
      <c r="O20" s="21"/>
    </row>
    <row r="21" spans="1:15">
      <c r="A21" s="17" t="s">
        <v>60</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 right="0.7" top="0.75" bottom="0.75" header="0.3" footer="0.3"/>
  <pageSetup paperSize="9" orientation="portrait" horizontalDpi="2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D13" sqref="D13:G13"/>
    </sheetView>
  </sheetViews>
  <sheetFormatPr defaultColWidth="9" defaultRowHeight="13.5"/>
  <cols>
    <col min="1" max="1" width="5" customWidth="1"/>
    <col min="2" max="2" width="8.5" customWidth="1"/>
    <col min="3" max="3" width="11.25" customWidth="1"/>
    <col min="4" max="4" width="10.75" customWidth="1"/>
    <col min="5" max="5" width="10.7583333333333" customWidth="1"/>
    <col min="6" max="6" width="1.625" hidden="1" customWidth="1"/>
    <col min="7" max="7" width="4" customWidth="1"/>
    <col min="8" max="8" width="11.375" customWidth="1"/>
    <col min="9" max="9" width="12.75" customWidth="1"/>
    <col min="10" max="10" width="7.875" customWidth="1"/>
    <col min="11" max="11" width="1.5" customWidth="1"/>
    <col min="12" max="12" width="8.375" customWidth="1"/>
    <col min="13" max="13" width="1.375" customWidth="1"/>
    <col min="15" max="15" width="9.12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115</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36.16</v>
      </c>
      <c r="H6" s="4"/>
      <c r="I6" s="4">
        <v>0.3</v>
      </c>
      <c r="J6" s="4"/>
      <c r="K6" s="14">
        <v>10</v>
      </c>
      <c r="L6" s="21"/>
      <c r="M6" s="31">
        <f>I6/G6</f>
        <v>0.00829646017699115</v>
      </c>
      <c r="N6" s="32"/>
      <c r="O6" s="5">
        <v>0.08</v>
      </c>
    </row>
    <row r="7" ht="17" customHeight="1" spans="1:15">
      <c r="A7" s="4"/>
      <c r="B7" s="4"/>
      <c r="C7" s="4" t="s">
        <v>15</v>
      </c>
      <c r="D7" s="4"/>
      <c r="E7" s="4"/>
      <c r="F7" s="4"/>
      <c r="G7" s="4">
        <v>36.16</v>
      </c>
      <c r="H7" s="4"/>
      <c r="I7" s="4">
        <v>0.3</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93" customHeight="1" spans="1:15">
      <c r="A11" s="4"/>
      <c r="B11" s="8" t="s">
        <v>116</v>
      </c>
      <c r="C11" s="9"/>
      <c r="D11" s="9"/>
      <c r="E11" s="9"/>
      <c r="F11" s="9"/>
      <c r="G11" s="9"/>
      <c r="H11" s="10"/>
      <c r="I11" s="8" t="s">
        <v>117</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30" customHeight="1" spans="1:15">
      <c r="A13" s="4"/>
      <c r="B13" s="11" t="s">
        <v>31</v>
      </c>
      <c r="C13" s="5" t="s">
        <v>32</v>
      </c>
      <c r="D13" s="6" t="s">
        <v>118</v>
      </c>
      <c r="E13" s="6"/>
      <c r="F13" s="6"/>
      <c r="G13" s="6"/>
      <c r="H13" s="43">
        <v>0.9</v>
      </c>
      <c r="I13" s="43">
        <v>1</v>
      </c>
      <c r="J13" s="14">
        <v>13</v>
      </c>
      <c r="K13" s="21"/>
      <c r="L13" s="14">
        <v>13</v>
      </c>
      <c r="M13" s="21"/>
      <c r="N13" s="14" t="s">
        <v>35</v>
      </c>
      <c r="O13" s="21"/>
    </row>
    <row r="14" ht="30" customHeight="1" spans="1:15">
      <c r="A14" s="4"/>
      <c r="B14" s="40"/>
      <c r="C14" s="5" t="s">
        <v>32</v>
      </c>
      <c r="D14" s="6" t="s">
        <v>119</v>
      </c>
      <c r="E14" s="6"/>
      <c r="F14" s="6"/>
      <c r="G14" s="6"/>
      <c r="H14" s="43">
        <v>1</v>
      </c>
      <c r="I14" s="43">
        <v>1</v>
      </c>
      <c r="J14" s="14">
        <v>13</v>
      </c>
      <c r="K14" s="21"/>
      <c r="L14" s="14">
        <v>13</v>
      </c>
      <c r="M14" s="21"/>
      <c r="N14" s="14" t="s">
        <v>35</v>
      </c>
      <c r="O14" s="21"/>
    </row>
    <row r="15" ht="30" customHeight="1" spans="1:15">
      <c r="A15" s="4"/>
      <c r="B15" s="40"/>
      <c r="C15" s="5" t="s">
        <v>32</v>
      </c>
      <c r="D15" s="6" t="s">
        <v>120</v>
      </c>
      <c r="E15" s="6"/>
      <c r="F15" s="6"/>
      <c r="G15" s="6"/>
      <c r="H15" s="43">
        <v>1</v>
      </c>
      <c r="I15" s="43">
        <v>1</v>
      </c>
      <c r="J15" s="14">
        <v>12</v>
      </c>
      <c r="K15" s="21"/>
      <c r="L15" s="14">
        <v>12</v>
      </c>
      <c r="M15" s="21"/>
      <c r="N15" s="14" t="s">
        <v>35</v>
      </c>
      <c r="O15" s="21"/>
    </row>
    <row r="16" ht="35" customHeight="1" spans="1:15">
      <c r="A16" s="4"/>
      <c r="B16" s="13"/>
      <c r="C16" s="5" t="s">
        <v>32</v>
      </c>
      <c r="D16" s="6" t="s">
        <v>121</v>
      </c>
      <c r="E16" s="6"/>
      <c r="F16" s="6"/>
      <c r="G16" s="6"/>
      <c r="H16" s="43">
        <v>1</v>
      </c>
      <c r="I16" s="43">
        <v>1</v>
      </c>
      <c r="J16" s="14">
        <v>12</v>
      </c>
      <c r="K16" s="21"/>
      <c r="L16" s="14">
        <v>12</v>
      </c>
      <c r="M16" s="21"/>
      <c r="N16" s="14" t="s">
        <v>35</v>
      </c>
      <c r="O16" s="21"/>
    </row>
    <row r="17" ht="28" customHeight="1" spans="1:15">
      <c r="A17" s="4"/>
      <c r="B17" s="11" t="s">
        <v>45</v>
      </c>
      <c r="C17" s="4" t="s">
        <v>51</v>
      </c>
      <c r="D17" s="6" t="s">
        <v>91</v>
      </c>
      <c r="E17" s="6"/>
      <c r="F17" s="6"/>
      <c r="G17" s="6"/>
      <c r="H17" s="43">
        <v>1</v>
      </c>
      <c r="I17" s="43">
        <v>1</v>
      </c>
      <c r="J17" s="14">
        <v>30</v>
      </c>
      <c r="K17" s="21"/>
      <c r="L17" s="14">
        <v>30</v>
      </c>
      <c r="M17" s="21"/>
      <c r="N17" s="14" t="s">
        <v>35</v>
      </c>
      <c r="O17" s="21"/>
    </row>
    <row r="18" ht="43" customHeight="1" spans="1:15">
      <c r="A18" s="4"/>
      <c r="B18" s="4" t="s">
        <v>53</v>
      </c>
      <c r="C18" s="4" t="s">
        <v>54</v>
      </c>
      <c r="D18" s="6" t="s">
        <v>114</v>
      </c>
      <c r="E18" s="6"/>
      <c r="F18" s="6"/>
      <c r="G18" s="6"/>
      <c r="H18" s="39">
        <v>0.8</v>
      </c>
      <c r="I18" s="39">
        <v>0.85</v>
      </c>
      <c r="J18" s="14">
        <v>10</v>
      </c>
      <c r="K18" s="21"/>
      <c r="L18" s="14">
        <v>10</v>
      </c>
      <c r="M18" s="21"/>
      <c r="N18" s="14" t="s">
        <v>35</v>
      </c>
      <c r="O18" s="21"/>
    </row>
    <row r="19" ht="24" customHeight="1" spans="1:15">
      <c r="A19" s="4"/>
      <c r="B19" s="14" t="s">
        <v>56</v>
      </c>
      <c r="C19" s="15"/>
      <c r="D19" s="14" t="s">
        <v>72</v>
      </c>
      <c r="E19" s="16"/>
      <c r="F19" s="16"/>
      <c r="G19" s="16"/>
      <c r="H19" s="16"/>
      <c r="I19" s="16"/>
      <c r="J19" s="16"/>
      <c r="K19" s="16"/>
      <c r="L19" s="16"/>
      <c r="M19" s="16"/>
      <c r="N19" s="16"/>
      <c r="O19" s="21"/>
    </row>
    <row r="20" ht="18" customHeight="1" spans="1:15">
      <c r="A20" s="4"/>
      <c r="B20" s="14" t="s">
        <v>58</v>
      </c>
      <c r="C20" s="16"/>
      <c r="D20" s="16"/>
      <c r="E20" s="16"/>
      <c r="F20" s="16"/>
      <c r="G20" s="16"/>
      <c r="H20" s="16"/>
      <c r="I20" s="15"/>
      <c r="J20" s="14">
        <v>100</v>
      </c>
      <c r="K20" s="15"/>
      <c r="L20" s="14">
        <v>90.08</v>
      </c>
      <c r="M20" s="21"/>
      <c r="N20" s="14" t="s">
        <v>73</v>
      </c>
      <c r="O20" s="21"/>
    </row>
    <row r="21" spans="1:15">
      <c r="A21" s="17" t="s">
        <v>60</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8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A5:B9"/>
    <mergeCell ref="A21:O24"/>
  </mergeCells>
  <pageMargins left="0.7" right="0.7" top="0.75" bottom="0.75" header="0.3" footer="0.3"/>
  <pageSetup paperSize="9" orientation="portrait" horizontalDpi="2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H14" sqref="H14"/>
    </sheetView>
  </sheetViews>
  <sheetFormatPr defaultColWidth="9" defaultRowHeight="13.5"/>
  <cols>
    <col min="1" max="1" width="5" customWidth="1"/>
    <col min="2" max="2" width="8.5" customWidth="1"/>
    <col min="3" max="3" width="11.25" customWidth="1"/>
    <col min="4" max="4" width="10.75" customWidth="1"/>
    <col min="5" max="5" width="10.7583333333333" customWidth="1"/>
    <col min="6" max="6" width="1.625" hidden="1" customWidth="1"/>
    <col min="7" max="7" width="4" customWidth="1"/>
    <col min="8" max="8" width="11.375" customWidth="1"/>
    <col min="9" max="9" width="12.75" customWidth="1"/>
    <col min="10" max="10" width="7.875" customWidth="1"/>
    <col min="11" max="11" width="1.5" customWidth="1"/>
    <col min="12" max="12" width="8.375" customWidth="1"/>
    <col min="13" max="13" width="1.375" customWidth="1"/>
    <col min="15" max="15" width="9.125" customWidth="1"/>
  </cols>
  <sheetData>
    <row r="1" spans="1:15">
      <c r="A1" s="1"/>
      <c r="B1" s="1"/>
      <c r="C1" s="1"/>
      <c r="D1" s="1"/>
      <c r="E1" s="1"/>
      <c r="F1" s="1"/>
      <c r="G1" s="1"/>
      <c r="H1" s="1"/>
      <c r="I1" s="1"/>
      <c r="J1" s="1"/>
      <c r="K1" s="1"/>
      <c r="L1" s="1"/>
      <c r="M1" s="1"/>
      <c r="N1" s="1"/>
      <c r="O1" s="1"/>
    </row>
    <row r="2" ht="48" customHeight="1" spans="1:15">
      <c r="A2" s="2" t="s">
        <v>0</v>
      </c>
      <c r="B2" s="3"/>
      <c r="C2" s="3"/>
      <c r="D2" s="3"/>
      <c r="E2" s="3"/>
      <c r="F2" s="3"/>
      <c r="G2" s="3"/>
      <c r="H2" s="3"/>
      <c r="I2" s="3"/>
      <c r="J2" s="3"/>
      <c r="K2" s="3"/>
      <c r="L2" s="3"/>
      <c r="M2" s="3"/>
      <c r="N2" s="3"/>
      <c r="O2" s="3"/>
    </row>
    <row r="3" ht="17" customHeight="1" spans="1:15">
      <c r="A3" s="4" t="s">
        <v>1</v>
      </c>
      <c r="B3" s="5"/>
      <c r="C3" s="6" t="s">
        <v>122</v>
      </c>
      <c r="D3" s="6"/>
      <c r="E3" s="6"/>
      <c r="F3" s="6"/>
      <c r="G3" s="6"/>
      <c r="H3" s="6"/>
      <c r="I3" s="6"/>
      <c r="J3" s="6"/>
      <c r="K3" s="6"/>
      <c r="L3" s="6"/>
      <c r="M3" s="6"/>
      <c r="N3" s="6"/>
      <c r="O3" s="6"/>
    </row>
    <row r="4" ht="35" customHeight="1" spans="1:15">
      <c r="A4" s="4" t="s">
        <v>3</v>
      </c>
      <c r="B4" s="5"/>
      <c r="C4" s="4" t="s">
        <v>4</v>
      </c>
      <c r="D4" s="4"/>
      <c r="E4" s="4"/>
      <c r="F4" s="4"/>
      <c r="G4" s="4"/>
      <c r="H4" s="4"/>
      <c r="I4" s="4" t="s">
        <v>5</v>
      </c>
      <c r="J4" s="4"/>
      <c r="K4" s="4" t="s">
        <v>6</v>
      </c>
      <c r="L4" s="4"/>
      <c r="M4" s="4"/>
      <c r="N4" s="4"/>
      <c r="O4" s="4"/>
    </row>
    <row r="5" ht="16" customHeight="1" spans="1:15">
      <c r="A5" s="4" t="s">
        <v>7</v>
      </c>
      <c r="B5" s="4"/>
      <c r="C5" s="4"/>
      <c r="D5" s="4"/>
      <c r="E5" s="4" t="s">
        <v>8</v>
      </c>
      <c r="F5" s="4"/>
      <c r="G5" s="4" t="s">
        <v>9</v>
      </c>
      <c r="H5" s="5"/>
      <c r="I5" s="4" t="s">
        <v>10</v>
      </c>
      <c r="J5" s="4"/>
      <c r="K5" s="4" t="s">
        <v>11</v>
      </c>
      <c r="L5" s="5"/>
      <c r="M5" s="4" t="s">
        <v>12</v>
      </c>
      <c r="N5" s="5"/>
      <c r="O5" s="5" t="s">
        <v>13</v>
      </c>
    </row>
    <row r="6" ht="16" customHeight="1" spans="1:15">
      <c r="A6" s="4"/>
      <c r="B6" s="4"/>
      <c r="C6" s="6" t="s">
        <v>14</v>
      </c>
      <c r="D6" s="6"/>
      <c r="E6" s="4"/>
      <c r="F6" s="4"/>
      <c r="G6" s="4">
        <v>0.65</v>
      </c>
      <c r="H6" s="4"/>
      <c r="I6" s="4">
        <v>0</v>
      </c>
      <c r="J6" s="4"/>
      <c r="K6" s="14">
        <v>10</v>
      </c>
      <c r="L6" s="21"/>
      <c r="M6" s="31">
        <f>I6/G6</f>
        <v>0</v>
      </c>
      <c r="N6" s="32"/>
      <c r="O6" s="5">
        <v>0</v>
      </c>
    </row>
    <row r="7" ht="17" customHeight="1" spans="1:15">
      <c r="A7" s="4"/>
      <c r="B7" s="4"/>
      <c r="C7" s="4" t="s">
        <v>15</v>
      </c>
      <c r="D7" s="4"/>
      <c r="E7" s="4"/>
      <c r="F7" s="4"/>
      <c r="G7" s="4">
        <v>0.65</v>
      </c>
      <c r="H7" s="4"/>
      <c r="I7" s="4">
        <v>0</v>
      </c>
      <c r="J7" s="4"/>
      <c r="K7" s="14" t="s">
        <v>16</v>
      </c>
      <c r="L7" s="21"/>
      <c r="M7" s="14"/>
      <c r="N7" s="21"/>
      <c r="O7" s="5" t="s">
        <v>16</v>
      </c>
    </row>
    <row r="8" ht="17" customHeight="1" spans="1:15">
      <c r="A8" s="4"/>
      <c r="B8" s="4"/>
      <c r="C8" s="7" t="s">
        <v>17</v>
      </c>
      <c r="D8" s="7"/>
      <c r="E8" s="4"/>
      <c r="F8" s="4"/>
      <c r="G8" s="4"/>
      <c r="H8" s="4"/>
      <c r="I8" s="4"/>
      <c r="J8" s="4"/>
      <c r="K8" s="14" t="s">
        <v>16</v>
      </c>
      <c r="L8" s="21"/>
      <c r="M8" s="14"/>
      <c r="N8" s="21"/>
      <c r="O8" s="5" t="s">
        <v>16</v>
      </c>
    </row>
    <row r="9" ht="17" customHeight="1" spans="1:15">
      <c r="A9" s="4"/>
      <c r="B9" s="4"/>
      <c r="C9" s="4" t="s">
        <v>18</v>
      </c>
      <c r="D9" s="4"/>
      <c r="E9" s="4"/>
      <c r="F9" s="4"/>
      <c r="G9" s="4"/>
      <c r="H9" s="4"/>
      <c r="I9" s="4"/>
      <c r="J9" s="4"/>
      <c r="K9" s="14" t="s">
        <v>16</v>
      </c>
      <c r="L9" s="21"/>
      <c r="M9" s="14"/>
      <c r="N9" s="21"/>
      <c r="O9" s="5" t="s">
        <v>16</v>
      </c>
    </row>
    <row r="10" ht="25" customHeight="1" spans="1:15">
      <c r="A10" s="4" t="s">
        <v>19</v>
      </c>
      <c r="B10" s="4" t="s">
        <v>20</v>
      </c>
      <c r="C10" s="4"/>
      <c r="D10" s="4"/>
      <c r="E10" s="4"/>
      <c r="F10" s="4"/>
      <c r="G10" s="4"/>
      <c r="H10" s="4"/>
      <c r="I10" s="4" t="s">
        <v>21</v>
      </c>
      <c r="J10" s="4"/>
      <c r="K10" s="4"/>
      <c r="L10" s="4"/>
      <c r="M10" s="4"/>
      <c r="N10" s="4"/>
      <c r="O10" s="4"/>
    </row>
    <row r="11" ht="93" customHeight="1" spans="1:15">
      <c r="A11" s="4"/>
      <c r="B11" s="8" t="s">
        <v>123</v>
      </c>
      <c r="C11" s="9"/>
      <c r="D11" s="9"/>
      <c r="E11" s="9"/>
      <c r="F11" s="9"/>
      <c r="G11" s="9"/>
      <c r="H11" s="10"/>
      <c r="I11" s="8" t="s">
        <v>123</v>
      </c>
      <c r="J11" s="9"/>
      <c r="K11" s="9"/>
      <c r="L11" s="9"/>
      <c r="M11" s="9"/>
      <c r="N11" s="9"/>
      <c r="O11" s="10"/>
    </row>
    <row r="12" ht="30" customHeight="1" spans="1:15">
      <c r="A12" s="4" t="s">
        <v>24</v>
      </c>
      <c r="B12" s="5" t="s">
        <v>25</v>
      </c>
      <c r="C12" s="5" t="s">
        <v>26</v>
      </c>
      <c r="D12" s="4" t="s">
        <v>27</v>
      </c>
      <c r="E12" s="4"/>
      <c r="F12" s="4"/>
      <c r="G12" s="4"/>
      <c r="H12" s="4" t="s">
        <v>28</v>
      </c>
      <c r="I12" s="4" t="s">
        <v>29</v>
      </c>
      <c r="J12" s="4" t="s">
        <v>11</v>
      </c>
      <c r="K12" s="5"/>
      <c r="L12" s="4" t="s">
        <v>13</v>
      </c>
      <c r="M12" s="5"/>
      <c r="N12" s="4" t="s">
        <v>30</v>
      </c>
      <c r="O12" s="5"/>
    </row>
    <row r="13" ht="35" customHeight="1" spans="1:15">
      <c r="A13" s="4"/>
      <c r="B13" s="4" t="s">
        <v>31</v>
      </c>
      <c r="C13" s="5" t="s">
        <v>32</v>
      </c>
      <c r="D13" s="6" t="s">
        <v>124</v>
      </c>
      <c r="E13" s="6"/>
      <c r="F13" s="6"/>
      <c r="G13" s="6"/>
      <c r="H13" s="43">
        <v>1</v>
      </c>
      <c r="I13" s="43">
        <v>1</v>
      </c>
      <c r="J13" s="14">
        <v>50</v>
      </c>
      <c r="K13" s="21"/>
      <c r="L13" s="14">
        <v>50</v>
      </c>
      <c r="M13" s="21"/>
      <c r="N13" s="14" t="s">
        <v>35</v>
      </c>
      <c r="O13" s="21"/>
    </row>
    <row r="14" ht="28" customHeight="1" spans="1:15">
      <c r="A14" s="4"/>
      <c r="B14" s="11" t="s">
        <v>45</v>
      </c>
      <c r="C14" s="4" t="s">
        <v>51</v>
      </c>
      <c r="D14" s="6" t="s">
        <v>112</v>
      </c>
      <c r="E14" s="6"/>
      <c r="F14" s="6"/>
      <c r="G14" s="6"/>
      <c r="H14" s="4" t="s">
        <v>113</v>
      </c>
      <c r="I14" s="4" t="s">
        <v>113</v>
      </c>
      <c r="J14" s="14">
        <v>30</v>
      </c>
      <c r="K14" s="21"/>
      <c r="L14" s="14">
        <v>30</v>
      </c>
      <c r="M14" s="21"/>
      <c r="N14" s="14" t="s">
        <v>35</v>
      </c>
      <c r="O14" s="21"/>
    </row>
    <row r="15" ht="43" customHeight="1" spans="1:15">
      <c r="A15" s="4"/>
      <c r="B15" s="4" t="s">
        <v>53</v>
      </c>
      <c r="C15" s="4" t="s">
        <v>54</v>
      </c>
      <c r="D15" s="6" t="s">
        <v>114</v>
      </c>
      <c r="E15" s="6"/>
      <c r="F15" s="6"/>
      <c r="G15" s="6"/>
      <c r="H15" s="39">
        <v>0.8</v>
      </c>
      <c r="I15" s="39">
        <v>0.85</v>
      </c>
      <c r="J15" s="14">
        <v>10</v>
      </c>
      <c r="K15" s="21"/>
      <c r="L15" s="14">
        <v>10</v>
      </c>
      <c r="M15" s="21"/>
      <c r="N15" s="14" t="s">
        <v>35</v>
      </c>
      <c r="O15" s="21"/>
    </row>
    <row r="16" ht="24" customHeight="1" spans="1:15">
      <c r="A16" s="4"/>
      <c r="B16" s="14" t="s">
        <v>56</v>
      </c>
      <c r="C16" s="15"/>
      <c r="D16" s="14" t="s">
        <v>72</v>
      </c>
      <c r="E16" s="16"/>
      <c r="F16" s="16"/>
      <c r="G16" s="16"/>
      <c r="H16" s="16"/>
      <c r="I16" s="16"/>
      <c r="J16" s="16"/>
      <c r="K16" s="16"/>
      <c r="L16" s="16"/>
      <c r="M16" s="16"/>
      <c r="N16" s="16"/>
      <c r="O16" s="21"/>
    </row>
    <row r="17" ht="18" customHeight="1" spans="1:15">
      <c r="A17" s="4"/>
      <c r="B17" s="14" t="s">
        <v>58</v>
      </c>
      <c r="C17" s="16"/>
      <c r="D17" s="16"/>
      <c r="E17" s="16"/>
      <c r="F17" s="16"/>
      <c r="G17" s="16"/>
      <c r="H17" s="16"/>
      <c r="I17" s="15"/>
      <c r="J17" s="14">
        <v>100</v>
      </c>
      <c r="K17" s="15"/>
      <c r="L17" s="14">
        <v>90</v>
      </c>
      <c r="M17" s="21"/>
      <c r="N17" s="14" t="s">
        <v>73</v>
      </c>
      <c r="O17" s="21"/>
    </row>
    <row r="18" spans="1:15">
      <c r="A18" s="17" t="s">
        <v>60</v>
      </c>
      <c r="B18" s="17"/>
      <c r="C18" s="17"/>
      <c r="D18" s="17"/>
      <c r="E18" s="17"/>
      <c r="F18" s="17"/>
      <c r="G18" s="17"/>
      <c r="H18" s="17"/>
      <c r="I18" s="17"/>
      <c r="J18" s="17"/>
      <c r="K18" s="17"/>
      <c r="L18" s="17"/>
      <c r="M18" s="17"/>
      <c r="N18" s="17"/>
      <c r="O18" s="28"/>
    </row>
    <row r="19" spans="1:15">
      <c r="A19" s="18"/>
      <c r="B19" s="17"/>
      <c r="C19" s="17"/>
      <c r="D19" s="17"/>
      <c r="E19" s="17"/>
      <c r="F19" s="17"/>
      <c r="G19" s="17"/>
      <c r="H19" s="17"/>
      <c r="I19" s="17"/>
      <c r="J19" s="17"/>
      <c r="K19" s="17"/>
      <c r="L19" s="17"/>
      <c r="M19" s="17"/>
      <c r="N19" s="17"/>
      <c r="O19" s="28"/>
    </row>
    <row r="20" spans="1:15">
      <c r="A20" s="18"/>
      <c r="B20" s="17"/>
      <c r="C20" s="17"/>
      <c r="D20" s="17"/>
      <c r="E20" s="17"/>
      <c r="F20" s="17"/>
      <c r="G20" s="17"/>
      <c r="H20" s="17"/>
      <c r="I20" s="17"/>
      <c r="J20" s="17"/>
      <c r="K20" s="17"/>
      <c r="L20" s="17"/>
      <c r="M20" s="17"/>
      <c r="N20" s="17"/>
      <c r="O20" s="28"/>
    </row>
    <row r="21" ht="27" customHeight="1" spans="1:15">
      <c r="A21" s="19"/>
      <c r="B21" s="20"/>
      <c r="C21" s="20"/>
      <c r="D21" s="20"/>
      <c r="E21" s="20"/>
      <c r="F21" s="20"/>
      <c r="G21" s="20"/>
      <c r="H21" s="20"/>
      <c r="I21" s="20"/>
      <c r="J21" s="20"/>
      <c r="K21" s="20"/>
      <c r="L21" s="20"/>
      <c r="M21" s="20"/>
      <c r="N21" s="20"/>
      <c r="O21" s="29"/>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1-婚检经费 </vt:lpstr>
      <vt:lpstr>2-三年行动（一般债券）</vt:lpstr>
      <vt:lpstr>3-三年行动 (2)</vt:lpstr>
      <vt:lpstr>4-省对下专项经费</vt:lpstr>
      <vt:lpstr>5-2023年重大传染病防控补助资金</vt:lpstr>
      <vt:lpstr>6-2024年卫生健康事业发展省对下补助资金</vt:lpstr>
      <vt:lpstr>7-2022年重大传染病防控中央结算补助资金</vt:lpstr>
      <vt:lpstr>8-2023年基本公共卫生服务项目中央补助经费</vt:lpstr>
      <vt:lpstr>9-2023年重大传染病（儿童口腔疾病）</vt:lpstr>
      <vt:lpstr>10-2023年卫生健康事业发展省对下专项</vt:lpstr>
      <vt:lpstr>11-2024年重大传染病防控（防艾经费）</vt:lpstr>
      <vt:lpstr>12-2024年国家基本公共卫生服务项目中央补助经费</vt:lpstr>
      <vt:lpstr>13-2024年国家基本公共卫生服务项目中央补助经费</vt:lpstr>
      <vt:lpstr>14-2024年五华霖雨路诊所建设经费</vt:lpstr>
      <vt:lpstr>15-卫生健康管理业务专项经费</vt:lpstr>
      <vt:lpstr>16-五华区人才项目和高层次人才创新创业基地工作经费</vt:lpstr>
      <vt:lpstr>17-事业支出公用经费</vt:lpstr>
      <vt:lpstr>18-新增资产配置经费 </vt:lpstr>
      <vt:lpstr>19-事业支出政府采购经费</vt:lpstr>
      <vt:lpstr>20-妇幼卫生经费</vt:lpstr>
      <vt:lpstr>21-14号2021年基本公共卫生服务项目省级补助资金</vt:lpstr>
      <vt:lpstr>22-省对下专项资金妇幼健康经费</vt:lpstr>
      <vt:lpstr>23-中央防艾经费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2024-07-29T07:22:00Z</dcterms:created>
  <dcterms:modified xsi:type="dcterms:W3CDTF">2025-07-31T02:58:52Z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03130B57E06C46C1A17FEC94AF361CFA_13</vt:lpwstr>
  </property>
  <property fmtid="{D5CDD505-2E9C-101B-9397-08002B2CF9AE}" pid="3" name="KSOProductBuildVer">
    <vt:lpwstr>2052-11.8.2.8875</vt:lpwstr>
  </property>
</Properties>
</file>