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<sst xmlns="http://schemas.openxmlformats.org/spreadsheetml/2006/main" count="15" uniqueCount="15">
  <si>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1-8  2025年五华区“三公”经费预算财政拨款情况统计表</t>
  </si>
  <si>
    <t>单位：万元</t>
  </si>
  <si>
    <t>项目</t>
  </si>
  <si>
    <t>2024年预算数</t>
  </si>
  <si>
    <t>2025年预算数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</si>
  <si>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</si>
  <si>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</si>
  <si>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</si>
  <si>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</si>
  <si>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</si>
  <si>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</si>
  <si>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</si>
  <si>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</si>
  <si>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</si>
  <si>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五华区2025年安排“三公”经费预算877.6391万元，较上年预算减少104.6472万元，降幅10.65%。其中：1.因公出国（境）经费预算21.6万元，较上年减少78.4万元，降幅78.4%；2.公务接待费用预算5.42万元，较上年减少13.4705万元，降幅71.31%；3.公务用车购置及运行费预算850.6191万元，较上年减少12.7767万元，降幅1.48%（其中公务用车购置费预算45万元，较上年增加15万元，增幅50%；公务用车运行费预算805.6191万元，较上年减少27.7767万元，降幅3.33%）。
三、“三公”经费增减变化原因说明:一是主要原因是为贯彻落实中央八项规定精神，坚持厉行勤俭节约，进一步落实习惯过“紧日子”，进一步压缩因公出国（境）费、公务接待费、公务用车运行维护经费；二是因车辆老化，存在行车安全风险，预算安排增加公务用车购置费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</si>
</sst>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18" applyFont="1" applyBorder="1" applyAlignment="1">
      <alignment horizontal="center" vertical="center"/>
    </xf>
    <xf numFmtId="0" fontId="4" fillId="0" borderId="3" xfId="18" applyFont="1" applyBorder="1" applyAlignment="1">
      <alignment horizontal="center" vertical="center"/>
    </xf>
    <xf numFmtId="0" fontId="4" fillId="0" borderId="4" xfId="18" applyFont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49" fontId="4" fillId="0" borderId="6" xfId="6" applyNumberFormat="1" applyFont="1" applyFill="1" applyBorder="1" applyAlignment="1" applyProtection="1">
      <alignment vertical="center"/>
    </xf>
    <xf numFmtId="49" fontId="6" fillId="0" borderId="6" xfId="6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5" sqref="H5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833333333333" style="1" customWidth="1"/>
    <col min="5" max="5" width="24.5" style="1" customWidth="1"/>
    <col min="6" max="248" width="9" style="1"/>
    <col min="249" max="16384" width="9" style="2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17" customHeight="1" spans="1:5">
      <c r="A2" s="4"/>
      <c r="B2" s="4"/>
      <c r="C2" s="4"/>
      <c r="D2" s="5"/>
      <c r="E2" s="6" t="s">
        <v>1</v>
      </c>
    </row>
    <row r="3" s="2" customFormat="1" ht="24.9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2" customFormat="1" ht="24.95" customHeight="1" spans="1:5">
      <c r="A4" s="10"/>
      <c r="B4" s="10"/>
      <c r="C4" s="10"/>
      <c r="D4" s="11" t="s">
        <v>6</v>
      </c>
      <c r="E4" s="11" t="s">
        <v>7</v>
      </c>
    </row>
    <row r="5" s="1" customFormat="1" ht="35" customHeight="1" spans="1:5">
      <c r="A5" s="12" t="s">
        <v>8</v>
      </c>
      <c r="B5" s="13">
        <f>SUM(B6:B8)</f>
        <v>982.2863</v>
      </c>
      <c r="C5" s="13">
        <f>SUM(C6:C8)</f>
        <v>877.6391</v>
      </c>
      <c r="D5" s="13">
        <f t="shared" ref="D5:D10" si="0">C5-B5</f>
        <v>-104.6472</v>
      </c>
      <c r="E5" s="14">
        <f t="shared" ref="E5:E10" si="1">(C5-B5)/B5</f>
        <v>-0.106534316929799</v>
      </c>
    </row>
    <row r="6" s="1" customFormat="1" ht="35" customHeight="1" spans="1:5">
      <c r="A6" s="15" t="s">
        <v>9</v>
      </c>
      <c r="B6" s="13">
        <v>100</v>
      </c>
      <c r="C6" s="13">
        <v>21.6</v>
      </c>
      <c r="D6" s="13">
        <f t="shared" si="0"/>
        <v>-78.4</v>
      </c>
      <c r="E6" s="14">
        <f t="shared" si="1"/>
        <v>-0.784</v>
      </c>
    </row>
    <row r="7" s="1" customFormat="1" ht="35" customHeight="1" spans="1:5">
      <c r="A7" s="15" t="s">
        <v>10</v>
      </c>
      <c r="B7" s="13">
        <v>18.8905</v>
      </c>
      <c r="C7" s="13">
        <v>5.42</v>
      </c>
      <c r="D7" s="13">
        <f t="shared" si="0"/>
        <v>-13.4705</v>
      </c>
      <c r="E7" s="14">
        <f t="shared" si="1"/>
        <v>-0.713083295836532</v>
      </c>
    </row>
    <row r="8" s="1" customFormat="1" ht="35" customHeight="1" spans="1:5">
      <c r="A8" s="15" t="s">
        <v>11</v>
      </c>
      <c r="B8" s="13">
        <f>SUM(B9:B10)</f>
        <v>863.3958</v>
      </c>
      <c r="C8" s="13">
        <f>SUM(C9:C10)</f>
        <v>850.6191</v>
      </c>
      <c r="D8" s="13">
        <f t="shared" si="0"/>
        <v>-12.7767</v>
      </c>
      <c r="E8" s="14">
        <f t="shared" si="1"/>
        <v>-0.0147981956826753</v>
      </c>
    </row>
    <row r="9" s="1" customFormat="1" ht="35" customHeight="1" spans="1:5">
      <c r="A9" s="16" t="s">
        <v>12</v>
      </c>
      <c r="B9" s="13">
        <v>30</v>
      </c>
      <c r="C9" s="13">
        <v>45</v>
      </c>
      <c r="D9" s="13">
        <f t="shared" si="0"/>
        <v>15</v>
      </c>
      <c r="E9" s="14">
        <f t="shared" si="1"/>
        <v>0.5</v>
      </c>
    </row>
    <row r="10" s="1" customFormat="1" ht="35" customHeight="1" spans="1:5">
      <c r="A10" s="16" t="s">
        <v>13</v>
      </c>
      <c r="B10" s="13">
        <v>833.3958</v>
      </c>
      <c r="C10" s="13">
        <v>805.6191</v>
      </c>
      <c r="D10" s="13">
        <f t="shared" si="0"/>
        <v>-27.7767</v>
      </c>
      <c r="E10" s="14">
        <f t="shared" si="1"/>
        <v>-0.0333295416175604</v>
      </c>
    </row>
    <row r="11" s="1" customFormat="1" ht="194" customHeight="1" spans="1:5">
      <c r="A11" s="17" t="s">
        <v>14</v>
      </c>
      <c r="B11" s="17"/>
      <c r="C11" s="17"/>
      <c r="D11" s="17"/>
      <c r="E11" s="17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2025-07-31T02:33:20Z</dcterms:created>
  <dcterms:modified xsi:type="dcterms:W3CDTF">2025-07-31T02:33:52Z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