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50" firstSheet="12" activeTab="16"/>
  </bookViews>
  <sheets>
    <sheet name="部门财务收支预算总表01-1" sheetId="1" r:id="rId1"/>
    <sheet name="部门收入预算表01-2" sheetId="2" r:id="rId2"/>
    <sheet name="部门支出预算表01-3" sheetId="3" r:id="rId3"/>
    <sheet name="部门财政拨款收支预算总表02-1" sheetId="4" r:id="rId4"/>
    <sheet name="一般公共预算支出预算表02-2" sheetId="5" r:id="rId5"/>
    <sheet name="一般公共预算“三公”经费支出预算表03" sheetId="6" r:id="rId6"/>
    <sheet name="部门基本支出预算表04" sheetId="7" r:id="rId7"/>
    <sheet name="部门项目支出预算表05-1" sheetId="8" r:id="rId8"/>
    <sheet name="部门项目支出绩效目标表05-2" sheetId="9" r:id="rId9"/>
    <sheet name="部门政府性基金预算支出预算表06" sheetId="10" r:id="rId10"/>
    <sheet name="部门政府采购预算表07" sheetId="11" r:id="rId11"/>
    <sheet name="部门政府购买服务预算表08" sheetId="12" r:id="rId12"/>
    <sheet name="区对下转移支付预算表09-1" sheetId="13" r:id="rId13"/>
    <sheet name="区对下转移支付绩效目标表09-2" sheetId="14" r:id="rId14"/>
    <sheet name="新增资产配置表10" sheetId="15" r:id="rId15"/>
    <sheet name="上级转移支付补助项目支出预算表11" sheetId="16" r:id="rId16"/>
    <sheet name="部门项目中期规划预算表12" sheetId="17" r:id="rId17"/>
  </sheets>
  <calcPr calcId="144525"/>
</workbook>
</file>

<file path=xl/sharedStrings.xml><?xml version="1.0" encoding="utf-8"?>
<sst xmlns="http://schemas.openxmlformats.org/spreadsheetml/2006/main" count="1070" uniqueCount="384">
  <si>
    <t>预算01-1表</t>
  </si>
  <si>
    <t>单位名称：云南省昆明市第三十中学（南菁学校）</t>
  </si>
  <si>
    <t>单位：元</t>
  </si>
  <si>
    <t>收　　　　　　　　入</t>
  </si>
  <si>
    <t>支　　　　　　　　出</t>
  </si>
  <si>
    <t>项      目</t>
  </si>
  <si>
    <t>预算数</t>
  </si>
  <si>
    <t>项目(按功能分类)</t>
  </si>
  <si>
    <t>一、一般公共预算拨款收入</t>
  </si>
  <si>
    <t xml:space="preserve"> 一、一般公共服务支出</t>
  </si>
  <si>
    <t>二、政府性基金预算拨款收入</t>
  </si>
  <si>
    <t xml:space="preserve"> 二、外交支出</t>
  </si>
  <si>
    <t>三、国有资本经营预算拨款收入</t>
  </si>
  <si>
    <t xml:space="preserve"> 三、国防支出</t>
  </si>
  <si>
    <t>四、财政专户管理资金收入</t>
  </si>
  <si>
    <t xml:space="preserve"> 四、公共安全支出</t>
  </si>
  <si>
    <t>五、单位资金</t>
  </si>
  <si>
    <t xml:space="preserve"> 五、教育支出</t>
  </si>
  <si>
    <t>1、事业收入</t>
  </si>
  <si>
    <t xml:space="preserve"> 六、科学技术支出 </t>
  </si>
  <si>
    <t>2、事业单位经营收入</t>
  </si>
  <si>
    <t xml:space="preserve"> 七、文化旅游体育与传媒支出</t>
  </si>
  <si>
    <t>3、上级补助收入</t>
  </si>
  <si>
    <t xml:space="preserve"> 八、社会保障和就业支出</t>
  </si>
  <si>
    <t>4、附属单位上缴收入</t>
  </si>
  <si>
    <t xml:space="preserve"> 九、卫生健康支出</t>
  </si>
  <si>
    <t>5、其他收入</t>
  </si>
  <si>
    <t xml:space="preserve"> 十、节能环保支出</t>
  </si>
  <si>
    <t xml:space="preserve"> 十一、城乡社区支出</t>
  </si>
  <si>
    <t xml:space="preserve"> 十二、农林水支出</t>
  </si>
  <si>
    <t xml:space="preserve"> 十三、交通运输支出</t>
  </si>
  <si>
    <t xml:space="preserve"> 十四、资源勘探工业信息等支出</t>
  </si>
  <si>
    <t xml:space="preserve"> 十五、商业服务业等支出</t>
  </si>
  <si>
    <t xml:space="preserve"> 十六、金融支出</t>
  </si>
  <si>
    <t xml:space="preserve"> 十七、援助其他地区支出</t>
  </si>
  <si>
    <t xml:space="preserve"> 十八、自然资源海洋气象等支出</t>
  </si>
  <si>
    <t xml:space="preserve"> 十九、住房保障支出</t>
  </si>
  <si>
    <t xml:space="preserve"> 二十、粮油物资储备支出</t>
  </si>
  <si>
    <t xml:space="preserve"> 二十一、国有资本经营预算支出</t>
  </si>
  <si>
    <t xml:space="preserve"> 二十二、灾害防治及应急管理支出</t>
  </si>
  <si>
    <t xml:space="preserve"> 二十三、预备费</t>
  </si>
  <si>
    <t xml:space="preserve"> 二十四、其他支出</t>
  </si>
  <si>
    <t xml:space="preserve"> 二十五、转移性支出</t>
  </si>
  <si>
    <t xml:space="preserve"> 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</si>
  <si>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</si>
  <si>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</si>
  <si>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</si>
  <si>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</si>
  <si>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</si>
  <si>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</si>
  <si>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</si>
  <si>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</si>
  <si>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 出  总  计</t>
  </si>
  <si>
    <t>预算01-2表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</si>
  <si>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</si>
  <si>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</si>
  <si>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</si>
  <si>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</si>
  <si>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</si>
  <si>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</si>
  <si>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</si>
  <si>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</si>
  <si>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</si>
  <si>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</si>
  <si>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</si>
  <si>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</si>
  <si>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</si>
  <si>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</si>
  <si>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</si>
  <si>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</si>
  <si>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云南省昆明市第三十中学（南菁学校）</t>
  </si>
  <si>
    <t>预算01-3表</t>
  </si>
  <si>
    <t>2025年部门支出预算表</t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</si>
  <si>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</si>
  <si>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</si>
  <si>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</si>
  <si>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</si>
  <si>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</si>
  <si>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</si>
  <si>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事业单位经营支出</t>
  </si>
  <si>
    <t>上级补助支出</t>
  </si>
  <si>
    <t>附属单位补助支出</t>
  </si>
  <si>
    <t>其他支出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</si>
  <si>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</si>
  <si>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</si>
  <si>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</si>
  <si>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</si>
  <si>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</si>
  <si>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</si>
  <si>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</si>
  <si>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</si>
  <si>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</si>
  <si>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</si>
  <si>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</si>
  <si>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</si>
  <si>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</si>
  <si>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</si>
  <si>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</si>
  <si>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205</t>
  </si>
  <si>
    <t>教育支出</t>
  </si>
  <si>
    <t>20502</t>
  </si>
  <si>
    <t>普通教育</t>
  </si>
  <si>
    <t>2050203</t>
  </si>
  <si>
    <t>初中教育</t>
  </si>
  <si>
    <t>2050204</t>
  </si>
  <si>
    <t>高中教育</t>
  </si>
  <si>
    <t>20507</t>
  </si>
  <si>
    <t>特殊教育</t>
  </si>
  <si>
    <t>2050701</t>
  </si>
  <si>
    <t>特殊学校教育</t>
  </si>
  <si>
    <t>208</t>
  </si>
  <si>
    <t>社会保障和就业支出</t>
  </si>
  <si>
    <t>20805</t>
  </si>
  <si>
    <t>行政事业单位养老支出</t>
  </si>
  <si>
    <t>2080502</t>
  </si>
  <si>
    <t>事业单位离退休</t>
  </si>
  <si>
    <t>2080505</t>
  </si>
  <si>
    <t>机关事业单位基本养老保险缴费支出</t>
  </si>
  <si>
    <t>2080506</t>
  </si>
  <si>
    <t>机关事业单位职业年金缴费支出</t>
  </si>
  <si>
    <t>210</t>
  </si>
  <si>
    <t>卫生健康支出</t>
  </si>
  <si>
    <t>21011</t>
  </si>
  <si>
    <t>行政事业单位医疗</t>
  </si>
  <si>
    <t>2101102</t>
  </si>
  <si>
    <t>事业单位医疗</t>
  </si>
  <si>
    <t>2101199</t>
  </si>
  <si>
    <t>其他行政事业单位医疗支出</t>
  </si>
  <si>
    <t>221</t>
  </si>
  <si>
    <t>住房保障支出</t>
  </si>
  <si>
    <t>22102</t>
  </si>
  <si>
    <t>住房改革支出</t>
  </si>
  <si>
    <t>2210201</t>
  </si>
  <si>
    <t>住房公积金</t>
  </si>
  <si>
    <t>预算02-1表</t>
  </si>
  <si>
    <t>2025年部门财政拨款收支预算总表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</si>
  <si>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</si>
  <si>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</si>
  <si>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</si>
  <si>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</si>
  <si>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</si>
  <si>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</si>
  <si>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</si>
  <si>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</si>
  <si>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</si>
  <si>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</si>
  <si>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</si>
  <si>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</si>
  <si>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</si>
  <si>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</si>
  <si>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</si>
  <si>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</si>
  <si>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</si>
  <si>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</si>
  <si>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</si>
  <si>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</si>
  <si>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</si>
  <si>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</si>
  <si>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</si>
  <si>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</si>
  <si>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</si>
  <si>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</si>
  <si>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</si>
  <si>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</si>
  <si>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</si>
  <si>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</si>
  <si>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（二十五）转移性支出</t>
  </si>
  <si>
    <t>（二十六）债务付息支出</t>
  </si>
  <si>
    <t>二、年终结转结余</t>
  </si>
  <si>
    <t>预算02-2表</t>
  </si>
  <si>
    <t>2025年一般公共预算支出预算表（按功能科目分类）</t>
  </si>
  <si>
    <t>部门预算支出功能分类科目</t>
  </si>
  <si>
    <t>人员经费</t>
  </si>
  <si>
    <t>公用经费</t>
  </si>
  <si>
    <t>合  计</t>
  </si>
  <si>
    <t>预算03表</t>
  </si>
  <si>
    <t>2025年一般公共预算“三公”经费支出预算表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</si>
  <si>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</si>
  <si>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</si>
  <si>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</si>
  <si>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</si>
  <si>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</si>
  <si>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</si>
  <si>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备注：云南省昆明市第三十中学（南菁学校）无“三公”经费支出。</t>
  </si>
  <si>
    <t>预算04表</t>
  </si>
  <si>
    <t>2025年部门基本支出预算表</t>
  </si>
  <si>
    <t>主管部门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</si>
  <si>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</si>
  <si>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</si>
  <si>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</si>
  <si>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</si>
  <si>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</si>
  <si>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</si>
  <si>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</si>
  <si>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</si>
  <si>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</si>
  <si>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</si>
  <si>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</si>
  <si>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</si>
  <si>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</si>
  <si>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</si>
  <si>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</si>
  <si>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事业单位
经营收入</t>
  </si>
  <si>
    <t>已预拨</t>
  </si>
  <si>
    <t>昆明市五华区教育体育局</t>
  </si>
  <si>
    <t>50501</t>
  </si>
  <si>
    <t>工资福利支出</t>
  </si>
  <si>
    <t>30101</t>
  </si>
  <si>
    <t>基本工资</t>
  </si>
  <si>
    <t>30102</t>
  </si>
  <si>
    <t>津贴补贴</t>
  </si>
  <si>
    <t>30103</t>
  </si>
  <si>
    <t>奖金</t>
  </si>
  <si>
    <t>30107</t>
  </si>
  <si>
    <t>绩效工资</t>
  </si>
  <si>
    <t>50502</t>
  </si>
  <si>
    <t>商品和服务支出</t>
  </si>
  <si>
    <t>30201</t>
  </si>
  <si>
    <t>办公费</t>
  </si>
  <si>
    <t>30202</t>
  </si>
  <si>
    <t>印刷费</t>
  </si>
  <si>
    <t>30205</t>
  </si>
  <si>
    <t>水费</t>
  </si>
  <si>
    <t>30206</t>
  </si>
  <si>
    <t>电费</t>
  </si>
  <si>
    <t>30207</t>
  </si>
  <si>
    <t>邮电费</t>
  </si>
  <si>
    <t>30209</t>
  </si>
  <si>
    <t>物业管理费</t>
  </si>
  <si>
    <t>30211</t>
  </si>
  <si>
    <t>差旅费</t>
  </si>
  <si>
    <t>30213</t>
  </si>
  <si>
    <t>维修（护）费</t>
  </si>
  <si>
    <t>30226</t>
  </si>
  <si>
    <t>劳务费</t>
  </si>
  <si>
    <t>30108</t>
  </si>
  <si>
    <t>机关事业单位基本养老保险缴费</t>
  </si>
  <si>
    <t>30109</t>
  </si>
  <si>
    <t>职业年金缴费</t>
  </si>
  <si>
    <t>30110</t>
  </si>
  <si>
    <t>职工基本医疗保险缴费</t>
  </si>
  <si>
    <t>30112</t>
  </si>
  <si>
    <t>其他社会保障缴费</t>
  </si>
  <si>
    <t>50901</t>
  </si>
  <si>
    <t>社会福利和救助</t>
  </si>
  <si>
    <t>30305</t>
  </si>
  <si>
    <t>生活补助</t>
  </si>
  <si>
    <t>30229</t>
  </si>
  <si>
    <t>福利费</t>
  </si>
  <si>
    <t>30299</t>
  </si>
  <si>
    <t>其他商品和服务支出</t>
  </si>
  <si>
    <t>30113</t>
  </si>
  <si>
    <t>30228</t>
  </si>
  <si>
    <t>工会经费</t>
  </si>
  <si>
    <t>30199</t>
  </si>
  <si>
    <t>其他工资福利支出</t>
  </si>
  <si>
    <t>预算05-1表</t>
  </si>
  <si>
    <t>2025年部门项目支出预算表</t>
  </si>
  <si>
    <t>项目分类</t>
  </si>
  <si>
    <t>项目单位</t>
  </si>
  <si>
    <t>经济科目编码</t>
  </si>
  <si>
    <t>经济科目名称</t>
  </si>
  <si>
    <t>本年拨款</t>
  </si>
  <si>
    <t>其中：本次下达</t>
  </si>
  <si>
    <t>114 对个人和家庭的补助</t>
  </si>
  <si>
    <t>五华区基础教育学校书记、校长职级资金</t>
  </si>
  <si>
    <t>30309</t>
  </si>
  <si>
    <t>奖励金</t>
  </si>
  <si>
    <t>216 其他公用支出</t>
  </si>
  <si>
    <t>残疾人就业保障经费</t>
  </si>
  <si>
    <t>党建经费</t>
  </si>
  <si>
    <t>预算05-2表</t>
  </si>
  <si>
    <t>2025年部门项目支出绩效目标表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</si>
  <si>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</si>
  <si>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</si>
  <si>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</si>
  <si>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</si>
  <si>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</si>
  <si>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</si>
  <si>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</si>
  <si>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</si>
  <si>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</si>
  <si>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>做好本部门人员、公用经费保障，按规定落实干部职工各项待遇，支持部门正常履职。</t>
  </si>
  <si>
    <t>产出指标</t>
  </si>
  <si>
    <t>数量指标</t>
  </si>
  <si>
    <t>公用经费保障人数</t>
  </si>
  <si>
    <t>=</t>
  </si>
  <si>
    <t>125</t>
  </si>
  <si>
    <t>人</t>
  </si>
  <si>
    <t>定量指标</t>
  </si>
  <si>
    <t>反映公用经费保障部门（单位）正常运转的在职人数情况。在职人数主要指办公、会议、培训、差旅、水费、电费等公用经费中服务保障的人数。</t>
  </si>
  <si>
    <t>效益指标</t>
  </si>
  <si>
    <t>社会效益</t>
  </si>
  <si>
    <t>部门运转</t>
  </si>
  <si>
    <t>正常运转</t>
  </si>
  <si>
    <t>定性指标</t>
  </si>
  <si>
    <t>反映部门（单位）正常运转情况。</t>
  </si>
  <si>
    <t>“三公经费”控制情况</t>
  </si>
  <si>
    <t>只减不增</t>
  </si>
  <si>
    <t>反映各部门“三公”经费只减不增的要求完成情况。“三公经费”变动率=[（本年度“三公经费”总额-上年度“三公经费”总额）/上年度“三公经费”总额]*100%。“三公经费”：年度预算安排的因公出国（境）费、公务车辆购置及运行</t>
  </si>
  <si>
    <t>满意度指标</t>
  </si>
  <si>
    <t>服务对象满意度</t>
  </si>
  <si>
    <t>社会公众满意度</t>
  </si>
  <si>
    <t>&gt;=</t>
  </si>
  <si>
    <t>90</t>
  </si>
  <si>
    <t>%</t>
  </si>
  <si>
    <t>反映部门（单位）人员对公用经费保障的满意程度。</t>
  </si>
  <si>
    <t>单位人员满意度</t>
  </si>
  <si>
    <t>2025年五华区基础教育学校书记、校长职级</t>
  </si>
  <si>
    <t>时效指标</t>
  </si>
  <si>
    <t>项目完成时间</t>
  </si>
  <si>
    <t>2024年12月31日前</t>
  </si>
  <si>
    <t>项</t>
  </si>
  <si>
    <t>补助对象政策知晓度</t>
  </si>
  <si>
    <t>100</t>
  </si>
  <si>
    <t>做好本部门人员、公用经费保障，按规定落实干部职工各项待遇，支持部门正常履职。支持残疾人就业保障政策。</t>
  </si>
  <si>
    <t>工资福利发放事业人数</t>
  </si>
  <si>
    <t>反映部门（单位）实际发放事业编制人员数量。工资福利包括：事业人员工资、社会保险、住房公积金、职业年金等。</t>
  </si>
  <si>
    <t>供养离（退）休人员数</t>
  </si>
  <si>
    <t>119</t>
  </si>
  <si>
    <t>反映财政供养部门（单位）离（退）休人员数量。</t>
  </si>
  <si>
    <t>反映部门（单位）运转情况。</t>
  </si>
  <si>
    <t>90%</t>
  </si>
  <si>
    <t>反映部门（单位）人员对工资福利发放的满意程度。</t>
  </si>
  <si>
    <t>反映社会公众对部门（单位）履职情况的满意程度。</t>
  </si>
  <si>
    <t>预算06表</t>
  </si>
  <si>
    <t>2025年部门政府性基金预算支出预算表</t>
  </si>
  <si>
    <t>政府性基金预算支出预算表</t>
  </si>
  <si>
    <t>单位名称：昆明市发展和改革委员会</t>
  </si>
  <si>
    <t>政府性基金预算支出</t>
  </si>
  <si>
    <t>备注：云南省昆明市第三十中学（南菁学校）无政府性基金预算支出经费支出。</t>
  </si>
  <si>
    <t>预算07表</t>
  </si>
  <si>
    <t>2025年部门政府采购预算表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</si>
  <si>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</si>
  <si>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</si>
  <si>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</si>
  <si>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</si>
  <si>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</si>
  <si>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</si>
  <si>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政府性基金</t>
  </si>
  <si>
    <t>国有资本经营收益</t>
  </si>
  <si>
    <t>财政专户管理的收入</t>
  </si>
  <si>
    <t>单位自筹</t>
  </si>
  <si>
    <t>备注：当面向中小企业预留资金大于合计时，面向中小企业预留资金为三年预计数。</t>
  </si>
  <si>
    <t>备注：云南省昆明市第三十中学（南菁学校）无部门政府采购预算支出。</t>
  </si>
  <si>
    <t>预算08表</t>
  </si>
  <si>
    <t>2025年部门政府购买服务预算表</t>
  </si>
  <si>
    <t>政府购买服务项目</t>
  </si>
  <si>
    <t>政府购买服务指导性目录代码</t>
  </si>
  <si>
    <t>基本支出/项目支出</t>
  </si>
  <si>
    <t>所属服务类别</t>
  </si>
  <si>
    <t>所属服务领域</t>
  </si>
  <si>
    <t>购买内容简述</t>
  </si>
  <si>
    <t>备注：云南省昆明市第三十中学（南菁学校）无政府购买服务预算支出。</t>
  </si>
  <si>
    <t>预算09-1表</t>
  </si>
  <si>
    <t>2025年区对下转移支付预算表</t>
  </si>
  <si>
    <t>单位名称（项目）</t>
  </si>
  <si>
    <t>地区</t>
  </si>
  <si>
    <t>备注：云南省昆明市第三十中学（南菁学校）无区对下转移支付预算支出。</t>
  </si>
  <si>
    <t>预算09-2表</t>
  </si>
  <si>
    <t>2025年区对下转移支付绩效目标表</t>
  </si>
  <si>
    <t>备注：云南省昆明市第三十中学（南菁学校）无区对下转移支付绩效目标。</t>
  </si>
  <si>
    <t xml:space="preserve">预算10表
</t>
  </si>
  <si>
    <t>2025年新增资产配置预算表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</si>
  <si>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</si>
  <si>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</si>
  <si>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</si>
  <si>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</si>
  <si>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</si>
  <si>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</si>
  <si>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</si>
  <si>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备注：云南省昆明市第三十中学（南菁学校）2025年无新增资产配置。</t>
  </si>
  <si>
    <t>预算11表</t>
  </si>
  <si>
    <t>2025年上级转移支付补助项目支出预算表</t>
  </si>
  <si>
    <t>上级补助</t>
  </si>
  <si>
    <t>备注：云南省昆明市第三十中学（南菁学校）无上级补助项目支出预算。</t>
  </si>
  <si>
    <t>预算12表</t>
  </si>
  <si>
    <t>2025年部门项目中期规划预算表</t>
  </si>
  <si>
    <t>项目级次</t>
  </si>
  <si>
    <t>2025年</t>
  </si>
  <si>
    <t>2026年</t>
  </si>
  <si>
    <t>2027年</t>
  </si>
  <si>
    <t>经常性项目</t>
  </si>
  <si>
    <t>本级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</si>
</sst>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;\-#,##0;;@"/>
    <numFmt numFmtId="177" formatCode="#,##0.00;\-#,##0.00;;@"/>
  </numFmts>
  <fonts count="38">
    <font>
      <sz val="11"/>
      <color theme="1"/>
      <name val="宋体"/>
      <charset val="134"/>
      <scheme val="minor"/>
    </font>
    <font>
      <sz val="10"/>
      <color rgb="FF000000"/>
      <name val="宋体"/>
      <charset val="134"/>
    </font>
    <font>
      <sz val="9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9"/>
      <color theme="1"/>
      <name val="宋体"/>
      <charset val="134"/>
    </font>
    <font>
      <sz val="10"/>
      <color rgb="FF000000"/>
      <name val="Arial"/>
      <charset val="134"/>
    </font>
    <font>
      <b/>
      <sz val="23.95"/>
      <color rgb="FF000000"/>
      <name val="宋体"/>
      <charset val="134"/>
    </font>
    <font>
      <b/>
      <sz val="22"/>
      <color rgb="FF000000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sz val="12"/>
      <color rgb="FF000000"/>
      <name val="宋体"/>
      <charset val="134"/>
    </font>
    <font>
      <b/>
      <sz val="18"/>
      <color rgb="FF000000"/>
      <name val="宋体"/>
      <charset val="134"/>
    </font>
    <font>
      <sz val="12"/>
      <name val="宋体"/>
      <charset val="134"/>
    </font>
    <font>
      <sz val="9.75"/>
      <color rgb="FF000000"/>
      <name val="SimSun"/>
      <charset val="134"/>
    </font>
    <font>
      <b/>
      <sz val="9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0" fillId="5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9" borderId="18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9" applyNumberFormat="0" applyFill="0" applyAlignment="0" applyProtection="0">
      <alignment vertical="center"/>
    </xf>
    <xf numFmtId="0" fontId="30" fillId="0" borderId="19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31" fillId="13" borderId="21" applyNumberFormat="0" applyAlignment="0" applyProtection="0">
      <alignment vertical="center"/>
    </xf>
    <xf numFmtId="0" fontId="32" fillId="13" borderId="17" applyNumberFormat="0" applyAlignment="0" applyProtection="0">
      <alignment vertical="center"/>
    </xf>
    <xf numFmtId="0" fontId="33" fillId="14" borderId="2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34" fillId="0" borderId="23" applyNumberFormat="0" applyFill="0" applyAlignment="0" applyProtection="0">
      <alignment vertical="center"/>
    </xf>
    <xf numFmtId="0" fontId="35" fillId="0" borderId="24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" fillId="0" borderId="0">
      <alignment vertical="center"/>
    </xf>
    <xf numFmtId="0" fontId="22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0" fillId="0" borderId="0">
      <alignment vertical="top"/>
      <protection locked="0"/>
    </xf>
    <xf numFmtId="176" fontId="10" fillId="0" borderId="7">
      <alignment horizontal="right" vertical="center"/>
    </xf>
    <xf numFmtId="0" fontId="11" fillId="0" borderId="0"/>
    <xf numFmtId="177" fontId="10" fillId="0" borderId="7">
      <alignment horizontal="right" vertical="center"/>
    </xf>
  </cellStyleXfs>
  <cellXfs count="219">
    <xf numFmtId="0" fontId="0" fillId="0" borderId="0" xfId="0">
      <alignment vertical="center"/>
    </xf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/>
    <xf numFmtId="0" fontId="2" fillId="0" borderId="0" xfId="0" applyFont="1" applyFill="1" applyBorder="1" applyAlignment="1" applyProtection="1">
      <alignment horizontal="right" vertical="center"/>
      <protection locked="0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/>
    <xf numFmtId="0" fontId="2" fillId="0" borderId="0" xfId="0" applyFont="1" applyFill="1" applyBorder="1" applyAlignment="1" applyProtection="1">
      <alignment horizontal="right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 applyProtection="1">
      <alignment horizontal="center" vertical="center" wrapText="1"/>
      <protection locked="0"/>
    </xf>
    <xf numFmtId="0" fontId="4" fillId="0" borderId="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 applyProtection="1">
      <alignment horizontal="center" vertical="center" wrapText="1"/>
      <protection locked="0"/>
    </xf>
    <xf numFmtId="0" fontId="4" fillId="0" borderId="6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right" vertical="center"/>
      <protection locked="0"/>
    </xf>
    <xf numFmtId="0" fontId="4" fillId="2" borderId="1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 applyProtection="1">
      <alignment horizontal="left" vertical="center" wrapText="1"/>
      <protection locked="0"/>
    </xf>
    <xf numFmtId="4" fontId="2" fillId="0" borderId="7" xfId="0" applyNumberFormat="1" applyFont="1" applyFill="1" applyBorder="1" applyAlignment="1">
      <alignment horizontal="right" vertical="center" wrapText="1"/>
    </xf>
    <xf numFmtId="0" fontId="2" fillId="0" borderId="7" xfId="0" applyFont="1" applyFill="1" applyBorder="1" applyAlignment="1" applyProtection="1">
      <alignment horizontal="left" vertical="center" wrapText="1"/>
      <protection locked="0"/>
    </xf>
    <xf numFmtId="4" fontId="2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1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5" fillId="0" borderId="0" xfId="52" applyNumberFormat="1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center" vertical="center"/>
      <protection locked="0"/>
    </xf>
    <xf numFmtId="4" fontId="6" fillId="0" borderId="7" xfId="53" applyNumberFormat="1" applyFont="1" applyBorder="1">
      <alignment horizontal="right" vertical="center"/>
    </xf>
    <xf numFmtId="0" fontId="2" fillId="2" borderId="0" xfId="0" applyFont="1" applyFill="1" applyBorder="1" applyAlignment="1" applyProtection="1">
      <alignment horizontal="right" vertical="top" wrapText="1"/>
      <protection locked="0"/>
    </xf>
    <xf numFmtId="0" fontId="7" fillId="0" borderId="0" xfId="0" applyFont="1" applyFill="1" applyBorder="1" applyAlignment="1" applyProtection="1">
      <alignment vertical="top"/>
      <protection locked="0"/>
    </xf>
    <xf numFmtId="0" fontId="7" fillId="0" borderId="0" xfId="0" applyFont="1" applyFill="1" applyBorder="1" applyAlignment="1">
      <alignment vertical="top"/>
    </xf>
    <xf numFmtId="0" fontId="8" fillId="2" borderId="0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protection locked="0"/>
    </xf>
    <xf numFmtId="0" fontId="7" fillId="0" borderId="0" xfId="0" applyFont="1" applyFill="1" applyBorder="1" applyAlignment="1"/>
    <xf numFmtId="0" fontId="2" fillId="2" borderId="0" xfId="0" applyFont="1" applyFill="1" applyBorder="1" applyAlignment="1" applyProtection="1">
      <alignment horizontal="left" vertical="center" wrapText="1"/>
      <protection locked="0"/>
    </xf>
    <xf numFmtId="0" fontId="1" fillId="2" borderId="0" xfId="0" applyFont="1" applyFill="1" applyBorder="1" applyAlignment="1" applyProtection="1">
      <alignment horizontal="right" vertical="center"/>
      <protection locked="0"/>
    </xf>
    <xf numFmtId="0" fontId="1" fillId="2" borderId="0" xfId="0" applyFont="1" applyFill="1" applyBorder="1" applyAlignment="1" applyProtection="1">
      <alignment horizontal="right" vertical="center" wrapText="1"/>
      <protection locked="0"/>
    </xf>
    <xf numFmtId="0" fontId="1" fillId="0" borderId="7" xfId="0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right" vertical="center"/>
      <protection locked="0"/>
    </xf>
    <xf numFmtId="0" fontId="1" fillId="2" borderId="7" xfId="0" applyFont="1" applyFill="1" applyBorder="1" applyAlignment="1" applyProtection="1">
      <alignment horizontal="right" vertical="center" wrapText="1"/>
      <protection locked="0"/>
    </xf>
    <xf numFmtId="0" fontId="2" fillId="2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 applyProtection="1">
      <alignment horizontal="center"/>
      <protection locked="0"/>
    </xf>
    <xf numFmtId="0" fontId="2" fillId="0" borderId="7" xfId="0" applyFont="1" applyFill="1" applyBorder="1" applyAlignment="1" applyProtection="1">
      <alignment horizontal="center" wrapText="1"/>
      <protection locked="0"/>
    </xf>
    <xf numFmtId="0" fontId="2" fillId="0" borderId="7" xfId="0" applyFont="1" applyFill="1" applyBorder="1" applyAlignment="1">
      <alignment horizontal="center" wrapText="1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>
      <alignment horizontal="left" vertical="center" wrapText="1"/>
    </xf>
    <xf numFmtId="3" fontId="2" fillId="2" borderId="7" xfId="0" applyNumberFormat="1" applyFont="1" applyFill="1" applyBorder="1" applyAlignment="1" applyProtection="1">
      <alignment horizontal="right" vertical="center"/>
      <protection locked="0"/>
    </xf>
    <xf numFmtId="4" fontId="2" fillId="0" borderId="7" xfId="0" applyNumberFormat="1" applyFont="1" applyFill="1" applyBorder="1" applyAlignment="1" applyProtection="1">
      <alignment horizontal="right" vertical="center"/>
      <protection locked="0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 applyProtection="1">
      <alignment horizontal="left"/>
      <protection locked="0"/>
    </xf>
    <xf numFmtId="0" fontId="2" fillId="0" borderId="7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 vertical="center"/>
    </xf>
    <xf numFmtId="0" fontId="2" fillId="2" borderId="0" xfId="0" applyFont="1" applyFill="1" applyBorder="1" applyAlignment="1" applyProtection="1">
      <alignment horizontal="right" vertical="center" wrapText="1"/>
      <protection locked="0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2" fillId="0" borderId="7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10" fillId="0" borderId="0" xfId="50" applyFont="1" applyFill="1" applyBorder="1" applyAlignment="1" applyProtection="1">
      <alignment horizontal="left" vertical="center"/>
      <protection locked="0"/>
    </xf>
    <xf numFmtId="0" fontId="11" fillId="0" borderId="0" xfId="50" applyFont="1" applyFill="1" applyBorder="1" applyAlignment="1" applyProtection="1">
      <alignment vertical="center"/>
    </xf>
    <xf numFmtId="0" fontId="10" fillId="0" borderId="0" xfId="50" applyFont="1" applyFill="1" applyBorder="1" applyAlignment="1" applyProtection="1">
      <alignment vertical="top"/>
      <protection locked="0"/>
    </xf>
    <xf numFmtId="0" fontId="1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wrapText="1"/>
    </xf>
    <xf numFmtId="0" fontId="1" fillId="0" borderId="0" xfId="0" applyFont="1" applyFill="1" applyBorder="1" applyAlignment="1">
      <alignment horizontal="right" wrapText="1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>
      <alignment horizontal="center" vertical="center"/>
    </xf>
    <xf numFmtId="177" fontId="6" fillId="0" borderId="7" xfId="0" applyNumberFormat="1" applyFont="1" applyFill="1" applyBorder="1" applyAlignment="1">
      <alignment horizontal="right" vertical="center"/>
    </xf>
    <xf numFmtId="0" fontId="2" fillId="0" borderId="0" xfId="50" applyFont="1" applyFill="1" applyBorder="1" applyAlignment="1" applyProtection="1">
      <alignment vertical="center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 applyProtection="1">
      <protection locked="0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 applyProtection="1">
      <protection locked="0"/>
    </xf>
    <xf numFmtId="0" fontId="4" fillId="0" borderId="9" xfId="0" applyFont="1" applyFill="1" applyBorder="1" applyAlignment="1" applyProtection="1">
      <alignment horizontal="center" vertical="center" wrapText="1"/>
      <protection locked="0"/>
    </xf>
    <xf numFmtId="0" fontId="4" fillId="0" borderId="10" xfId="0" applyFont="1" applyFill="1" applyBorder="1" applyAlignment="1" applyProtection="1">
      <alignment horizontal="center" vertical="center" wrapText="1"/>
      <protection locked="0"/>
    </xf>
    <xf numFmtId="0" fontId="4" fillId="0" borderId="11" xfId="0" applyFont="1" applyFill="1" applyBorder="1" applyAlignment="1" applyProtection="1">
      <alignment horizontal="center" vertical="center" wrapText="1"/>
      <protection locked="0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2" fillId="0" borderId="6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 applyProtection="1">
      <alignment horizontal="left" vertical="center"/>
      <protection locked="0"/>
    </xf>
    <xf numFmtId="0" fontId="2" fillId="0" borderId="11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 applyProtection="1">
      <alignment horizontal="left" vertical="center"/>
      <protection locked="0"/>
    </xf>
    <xf numFmtId="0" fontId="2" fillId="0" borderId="13" xfId="0" applyFont="1" applyFill="1" applyBorder="1" applyAlignment="1">
      <alignment horizontal="left" vertical="center"/>
    </xf>
    <xf numFmtId="0" fontId="2" fillId="0" borderId="14" xfId="5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top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  <protection locked="0"/>
    </xf>
    <xf numFmtId="0" fontId="4" fillId="0" borderId="10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left" vertical="center"/>
    </xf>
    <xf numFmtId="0" fontId="2" fillId="0" borderId="0" xfId="0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Fill="1" applyBorder="1" applyAlignment="1" applyProtection="1">
      <alignment horizontal="right" wrapText="1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13" xfId="0" applyFont="1" applyFill="1" applyBorder="1" applyAlignment="1" applyProtection="1">
      <alignment horizontal="center" vertical="center"/>
      <protection locked="0"/>
    </xf>
    <xf numFmtId="0" fontId="4" fillId="0" borderId="13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176" fontId="6" fillId="0" borderId="7" xfId="51" applyNumberFormat="1" applyFont="1" applyBorder="1" applyAlignment="1">
      <alignment horizontal="center" vertical="center"/>
    </xf>
    <xf numFmtId="176" fontId="6" fillId="0" borderId="7" xfId="0" applyNumberFormat="1" applyFont="1" applyFill="1" applyBorder="1" applyAlignment="1">
      <alignment horizontal="center" vertical="center"/>
    </xf>
    <xf numFmtId="3" fontId="2" fillId="0" borderId="11" xfId="0" applyNumberFormat="1" applyFont="1" applyFill="1" applyBorder="1" applyAlignment="1">
      <alignment horizontal="right" vertical="center"/>
    </xf>
    <xf numFmtId="0" fontId="2" fillId="2" borderId="11" xfId="0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center"/>
    </xf>
    <xf numFmtId="177" fontId="6" fillId="0" borderId="0" xfId="0" applyNumberFormat="1" applyFont="1" applyFill="1" applyBorder="1" applyAlignment="1">
      <alignment horizontal="left" vertical="center"/>
    </xf>
    <xf numFmtId="0" fontId="2" fillId="0" borderId="0" xfId="50" applyFont="1" applyFill="1" applyBorder="1" applyAlignment="1" applyProtection="1">
      <alignment horizontal="left" vertical="center"/>
    </xf>
    <xf numFmtId="0" fontId="4" fillId="0" borderId="0" xfId="50" applyFont="1" applyFill="1" applyBorder="1" applyAlignment="1" applyProtection="1"/>
    <xf numFmtId="0" fontId="2" fillId="0" borderId="0" xfId="0" applyFont="1" applyFill="1" applyBorder="1" applyAlignment="1">
      <alignment horizontal="right"/>
    </xf>
    <xf numFmtId="0" fontId="12" fillId="0" borderId="0" xfId="0" applyFont="1" applyFill="1" applyBorder="1" applyAlignment="1" applyProtection="1">
      <alignment horizontal="right"/>
      <protection locked="0"/>
    </xf>
    <xf numFmtId="49" fontId="12" fillId="0" borderId="0" xfId="0" applyNumberFormat="1" applyFont="1" applyFill="1" applyBorder="1" applyAlignment="1" applyProtection="1">
      <protection locked="0"/>
    </xf>
    <xf numFmtId="0" fontId="1" fillId="0" borderId="0" xfId="0" applyFont="1" applyFill="1" applyBorder="1" applyAlignment="1">
      <alignment horizontal="right"/>
    </xf>
    <xf numFmtId="0" fontId="13" fillId="0" borderId="0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49" fontId="4" fillId="0" borderId="5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2" fillId="0" borderId="0" xfId="50" applyFont="1" applyFill="1" applyBorder="1" applyAlignment="1" applyProtection="1">
      <alignment horizontal="left" vertical="center"/>
      <protection locked="0"/>
    </xf>
    <xf numFmtId="0" fontId="12" fillId="0" borderId="0" xfId="50" applyFont="1" applyFill="1" applyBorder="1" applyAlignment="1" applyProtection="1">
      <alignment horizontal="right"/>
    </xf>
    <xf numFmtId="0" fontId="1" fillId="0" borderId="0" xfId="50" applyFont="1" applyFill="1" applyBorder="1" applyAlignment="1" applyProtection="1">
      <alignment horizontal="right"/>
    </xf>
    <xf numFmtId="0" fontId="1" fillId="0" borderId="7" xfId="0" applyFont="1" applyFill="1" applyBorder="1" applyAlignment="1">
      <alignment horizontal="center" vertical="center" wrapText="1"/>
    </xf>
    <xf numFmtId="0" fontId="2" fillId="0" borderId="7" xfId="50" applyFont="1" applyFill="1" applyBorder="1" applyAlignment="1" applyProtection="1">
      <alignment horizontal="left" vertical="center" wrapText="1"/>
    </xf>
    <xf numFmtId="0" fontId="2" fillId="0" borderId="7" xfId="50" applyFont="1" applyFill="1" applyBorder="1" applyAlignment="1" applyProtection="1">
      <alignment vertical="center" wrapText="1"/>
    </xf>
    <xf numFmtId="0" fontId="2" fillId="0" borderId="7" xfId="50" applyFont="1" applyFill="1" applyBorder="1" applyAlignment="1" applyProtection="1">
      <alignment horizontal="center" vertical="center" wrapText="1"/>
    </xf>
    <xf numFmtId="0" fontId="2" fillId="0" borderId="7" xfId="50" applyFont="1" applyFill="1" applyBorder="1" applyAlignment="1" applyProtection="1">
      <alignment horizontal="center" vertical="center"/>
      <protection locked="0"/>
    </xf>
    <xf numFmtId="49" fontId="14" fillId="0" borderId="7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top"/>
    </xf>
    <xf numFmtId="0" fontId="1" fillId="0" borderId="15" xfId="50" applyFont="1" applyFill="1" applyBorder="1" applyAlignment="1" applyProtection="1">
      <alignment horizontal="center" vertical="center"/>
    </xf>
    <xf numFmtId="0" fontId="2" fillId="3" borderId="7" xfId="50" applyFont="1" applyFill="1" applyBorder="1" applyAlignment="1" applyProtection="1">
      <alignment horizontal="left" vertical="center" wrapText="1"/>
      <protection locked="0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2" xfId="0" applyFont="1" applyFill="1" applyBorder="1" applyAlignment="1" applyProtection="1">
      <alignment horizontal="center" vertical="center" wrapText="1"/>
      <protection locked="0"/>
    </xf>
    <xf numFmtId="0" fontId="4" fillId="0" borderId="11" xfId="0" applyFont="1" applyFill="1" applyBorder="1" applyAlignment="1">
      <alignment horizontal="center" vertical="center"/>
    </xf>
    <xf numFmtId="4" fontId="2" fillId="2" borderId="7" xfId="0" applyNumberFormat="1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>
      <alignment horizontal="right" vertical="center"/>
    </xf>
    <xf numFmtId="0" fontId="1" fillId="0" borderId="0" xfId="0" applyFont="1" applyFill="1" applyBorder="1" applyAlignment="1" applyProtection="1">
      <alignment vertical="top"/>
      <protection locked="0"/>
    </xf>
    <xf numFmtId="49" fontId="1" fillId="0" borderId="0" xfId="0" applyNumberFormat="1" applyFont="1" applyFill="1" applyBorder="1" applyAlignment="1" applyProtection="1">
      <protection locked="0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4" fillId="0" borderId="6" xfId="0" applyFont="1" applyFill="1" applyBorder="1" applyAlignment="1" applyProtection="1">
      <alignment horizontal="center" vertical="center"/>
      <protection locked="0"/>
    </xf>
    <xf numFmtId="49" fontId="4" fillId="0" borderId="15" xfId="50" applyNumberFormat="1" applyFont="1" applyFill="1" applyBorder="1" applyAlignment="1" applyProtection="1">
      <alignment horizontal="center" vertical="center"/>
    </xf>
    <xf numFmtId="0" fontId="10" fillId="0" borderId="7" xfId="0" applyFont="1" applyFill="1" applyBorder="1" applyAlignment="1" applyProtection="1">
      <alignment horizontal="left" vertical="center"/>
      <protection locked="0"/>
    </xf>
    <xf numFmtId="0" fontId="2" fillId="0" borderId="3" xfId="0" applyFont="1" applyFill="1" applyBorder="1" applyAlignment="1" applyProtection="1">
      <alignment horizontal="left" vertical="center"/>
      <protection locked="0"/>
    </xf>
    <xf numFmtId="0" fontId="2" fillId="0" borderId="4" xfId="0" applyFont="1" applyFill="1" applyBorder="1" applyAlignment="1" applyProtection="1">
      <alignment horizontal="left" vertical="center"/>
      <protection locked="0"/>
    </xf>
    <xf numFmtId="0" fontId="4" fillId="0" borderId="2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 applyProtection="1">
      <alignment horizontal="center" vertical="center" wrapText="1"/>
      <protection locked="0"/>
    </xf>
    <xf numFmtId="0" fontId="4" fillId="0" borderId="7" xfId="0" applyFont="1" applyFill="1" applyBorder="1" applyAlignment="1" applyProtection="1">
      <alignment horizontal="center" vertical="center" wrapText="1"/>
      <protection locked="0"/>
    </xf>
    <xf numFmtId="177" fontId="10" fillId="0" borderId="7" xfId="0" applyNumberFormat="1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7" fillId="2" borderId="7" xfId="0" applyFont="1" applyFill="1" applyBorder="1" applyAlignment="1" applyProtection="1">
      <alignment vertical="top" wrapText="1"/>
      <protection locked="0"/>
    </xf>
    <xf numFmtId="0" fontId="16" fillId="0" borderId="16" xfId="50" applyFont="1" applyFill="1" applyBorder="1" applyAlignment="1" applyProtection="1">
      <alignment horizontal="left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/>
    </xf>
    <xf numFmtId="4" fontId="2" fillId="0" borderId="7" xfId="0" applyNumberFormat="1" applyFont="1" applyFill="1" applyBorder="1" applyAlignment="1">
      <alignment horizontal="right" vertical="center"/>
    </xf>
    <xf numFmtId="0" fontId="2" fillId="2" borderId="7" xfId="0" applyFont="1" applyFill="1" applyBorder="1" applyAlignment="1">
      <alignment horizontal="left" vertical="center" wrapText="1" indent="1"/>
    </xf>
    <xf numFmtId="0" fontId="2" fillId="2" borderId="7" xfId="0" applyFont="1" applyFill="1" applyBorder="1" applyAlignment="1">
      <alignment horizontal="left" vertical="center" wrapText="1" indent="2"/>
    </xf>
    <xf numFmtId="0" fontId="1" fillId="0" borderId="4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0" fontId="17" fillId="0" borderId="7" xfId="0" applyFont="1" applyFill="1" applyBorder="1" applyAlignment="1" applyProtection="1">
      <alignment horizontal="center" vertical="center" wrapText="1"/>
      <protection locked="0"/>
    </xf>
    <xf numFmtId="0" fontId="17" fillId="0" borderId="7" xfId="0" applyFont="1" applyFill="1" applyBorder="1" applyAlignment="1" applyProtection="1">
      <alignment vertical="top" wrapText="1"/>
      <protection locked="0"/>
    </xf>
    <xf numFmtId="0" fontId="2" fillId="0" borderId="7" xfId="0" applyFont="1" applyFill="1" applyBorder="1" applyAlignment="1" applyProtection="1">
      <alignment vertical="center" wrapText="1"/>
      <protection locked="0"/>
    </xf>
    <xf numFmtId="0" fontId="2" fillId="0" borderId="7" xfId="0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center" vertical="center"/>
    </xf>
    <xf numFmtId="0" fontId="18" fillId="0" borderId="7" xfId="0" applyFont="1" applyFill="1" applyBorder="1" applyAlignment="1" applyProtection="1">
      <alignment horizontal="center" vertical="center" wrapText="1"/>
      <protection locked="0"/>
    </xf>
    <xf numFmtId="0" fontId="17" fillId="2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 applyProtection="1">
      <alignment horizontal="center" vertical="center"/>
      <protection locked="0"/>
    </xf>
    <xf numFmtId="0" fontId="17" fillId="0" borderId="3" xfId="0" applyFont="1" applyFill="1" applyBorder="1" applyAlignment="1" applyProtection="1">
      <alignment horizontal="center" vertical="center"/>
      <protection locked="0"/>
    </xf>
    <xf numFmtId="0" fontId="17" fillId="0" borderId="4" xfId="0" applyFont="1" applyFill="1" applyBorder="1" applyAlignment="1" applyProtection="1">
      <alignment horizontal="center" vertical="center"/>
      <protection locked="0"/>
    </xf>
    <xf numFmtId="0" fontId="17" fillId="0" borderId="1" xfId="0" applyFont="1" applyFill="1" applyBorder="1" applyAlignment="1" applyProtection="1">
      <alignment horizontal="center" vertical="center"/>
      <protection locked="0"/>
    </xf>
    <xf numFmtId="0" fontId="17" fillId="2" borderId="6" xfId="0" applyFont="1" applyFill="1" applyBorder="1" applyAlignment="1" applyProtection="1">
      <alignment horizontal="center" vertical="center" wrapText="1"/>
      <protection locked="0"/>
    </xf>
    <xf numFmtId="0" fontId="17" fillId="0" borderId="6" xfId="0" applyFont="1" applyFill="1" applyBorder="1" applyAlignment="1" applyProtection="1">
      <alignment horizontal="center" vertical="center"/>
      <protection locked="0"/>
    </xf>
    <xf numFmtId="0" fontId="17" fillId="0" borderId="7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7" fillId="0" borderId="6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9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Fill="1" applyBorder="1" applyAlignment="1" applyProtection="1">
      <alignment horizontal="center" vertical="center" wrapText="1"/>
      <protection locked="0"/>
    </xf>
    <xf numFmtId="0" fontId="1" fillId="0" borderId="10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center" vertical="center"/>
    </xf>
    <xf numFmtId="0" fontId="1" fillId="0" borderId="2" xfId="50" applyFont="1" applyFill="1" applyBorder="1" applyAlignment="1" applyProtection="1">
      <alignment horizontal="center" vertical="center"/>
    </xf>
    <xf numFmtId="0" fontId="1" fillId="0" borderId="7" xfId="50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 applyProtection="1">
      <alignment horizontal="left" vertical="center" wrapText="1" indent="1"/>
      <protection locked="0"/>
    </xf>
    <xf numFmtId="0" fontId="7" fillId="0" borderId="7" xfId="0" applyFont="1" applyFill="1" applyBorder="1" applyAlignment="1" applyProtection="1">
      <alignment vertical="top" wrapText="1"/>
      <protection locked="0"/>
    </xf>
    <xf numFmtId="0" fontId="1" fillId="0" borderId="4" xfId="0" applyFont="1" applyFill="1" applyBorder="1" applyAlignment="1" applyProtection="1">
      <alignment horizontal="center" vertical="center" wrapText="1"/>
      <protection locked="0"/>
    </xf>
    <xf numFmtId="0" fontId="1" fillId="0" borderId="13" xfId="0" applyFont="1" applyFill="1" applyBorder="1" applyAlignment="1" applyProtection="1">
      <alignment horizontal="center" vertical="center"/>
      <protection locked="0"/>
    </xf>
    <xf numFmtId="0" fontId="1" fillId="0" borderId="13" xfId="0" applyFont="1" applyFill="1" applyBorder="1" applyAlignment="1" applyProtection="1">
      <alignment horizontal="center" vertical="center" wrapText="1"/>
      <protection locked="0"/>
    </xf>
    <xf numFmtId="0" fontId="1" fillId="0" borderId="11" xfId="0" applyFont="1" applyFill="1" applyBorder="1" applyAlignment="1" applyProtection="1">
      <alignment horizontal="center" vertical="center" wrapText="1"/>
      <protection locked="0"/>
    </xf>
    <xf numFmtId="0" fontId="2" fillId="2" borderId="11" xfId="0" applyFont="1" applyFill="1" applyBorder="1" applyAlignment="1" applyProtection="1">
      <alignment horizontal="right" vertical="center"/>
      <protection locked="0"/>
    </xf>
    <xf numFmtId="0" fontId="2" fillId="0" borderId="7" xfId="0" applyFont="1" applyFill="1" applyBorder="1" applyAlignment="1" applyProtection="1">
      <alignment vertical="center"/>
      <protection locked="0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常规 3 3" xf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Normal" xfId="50"/>
    <cellStyle name="IntegralNumberStyle" xfId="51"/>
    <cellStyle name="常规 5" xfId="52"/>
    <cellStyle name="MoneyStyle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workbookViewId="0">
      <selection activeCell="A4" sqref="A4:B4"/>
    </sheetView>
  </sheetViews>
  <sheetFormatPr defaultColWidth="8.575" defaultRowHeight="12.75" customHeight="1" outlineLevelCol="3"/>
  <cols>
    <col min="1" max="4" width="41" style="1" customWidth="1"/>
    <col min="5" max="16384" width="8.575" style="1"/>
  </cols>
  <sheetData>
    <row r="1" s="1" customFormat="1" customHeight="1" spans="1:4">
      <c r="A1" s="2"/>
      <c r="B1" s="2"/>
      <c r="C1" s="2"/>
      <c r="D1" s="2"/>
    </row>
    <row r="2" s="1" customFormat="1" ht="15" customHeight="1" spans="1:4">
      <c r="A2" s="46"/>
      <c r="B2" s="46"/>
      <c r="C2" s="46"/>
      <c r="D2" s="64" t="s">
        <v>0</v>
      </c>
    </row>
    <row r="3" s="1" customFormat="1" ht="41.25" customHeight="1" spans="1:1">
      <c r="A3" s="41" t="str">
        <f>"2025"&amp;"年部门财务收支预算总表"</f>
        <v>2025年部门财务收支预算总表</v>
      </c>
    </row>
    <row r="4" s="1" customFormat="1" ht="17.25" customHeight="1" spans="1:4">
      <c r="A4" s="44" t="s">
        <v>1</v>
      </c>
      <c r="B4" s="183"/>
      <c r="D4" s="157" t="s">
        <v>2</v>
      </c>
    </row>
    <row r="5" s="1" customFormat="1" ht="23.25" customHeight="1" spans="1:4">
      <c r="A5" s="184" t="s">
        <v>3</v>
      </c>
      <c r="B5" s="185"/>
      <c r="C5" s="184" t="s">
        <v>4</v>
      </c>
      <c r="D5" s="185"/>
    </row>
    <row r="6" s="1" customFormat="1" ht="24" customHeight="1" spans="1:4">
      <c r="A6" s="184" t="s">
        <v>5</v>
      </c>
      <c r="B6" s="184" t="s">
        <v>6</v>
      </c>
      <c r="C6" s="184" t="s">
        <v>7</v>
      </c>
      <c r="D6" s="184" t="s">
        <v>6</v>
      </c>
    </row>
    <row r="7" s="1" customFormat="1" ht="17.25" customHeight="1" spans="1:4">
      <c r="A7" s="186" t="s">
        <v>8</v>
      </c>
      <c r="B7" s="83">
        <v>26713033</v>
      </c>
      <c r="C7" s="186" t="s">
        <v>9</v>
      </c>
      <c r="D7" s="83"/>
    </row>
    <row r="8" s="1" customFormat="1" ht="17.25" customHeight="1" spans="1:4">
      <c r="A8" s="186" t="s">
        <v>10</v>
      </c>
      <c r="B8" s="83"/>
      <c r="C8" s="186" t="s">
        <v>11</v>
      </c>
      <c r="D8" s="83"/>
    </row>
    <row r="9" s="1" customFormat="1" ht="17.25" customHeight="1" spans="1:4">
      <c r="A9" s="186" t="s">
        <v>12</v>
      </c>
      <c r="B9" s="83"/>
      <c r="C9" s="218" t="s">
        <v>13</v>
      </c>
      <c r="D9" s="83"/>
    </row>
    <row r="10" s="1" customFormat="1" ht="17.25" customHeight="1" spans="1:4">
      <c r="A10" s="186" t="s">
        <v>14</v>
      </c>
      <c r="B10" s="83"/>
      <c r="C10" s="218" t="s">
        <v>15</v>
      </c>
      <c r="D10" s="83"/>
    </row>
    <row r="11" s="1" customFormat="1" ht="17.25" customHeight="1" spans="1:4">
      <c r="A11" s="186" t="s">
        <v>16</v>
      </c>
      <c r="B11" s="83"/>
      <c r="C11" s="218" t="s">
        <v>17</v>
      </c>
      <c r="D11" s="83">
        <v>18624007</v>
      </c>
    </row>
    <row r="12" s="1" customFormat="1" ht="17.25" customHeight="1" spans="1:4">
      <c r="A12" s="186" t="s">
        <v>18</v>
      </c>
      <c r="B12" s="83"/>
      <c r="C12" s="218" t="s">
        <v>19</v>
      </c>
      <c r="D12" s="83"/>
    </row>
    <row r="13" s="1" customFormat="1" ht="17.25" customHeight="1" spans="1:4">
      <c r="A13" s="186" t="s">
        <v>20</v>
      </c>
      <c r="B13" s="83"/>
      <c r="C13" s="30" t="s">
        <v>21</v>
      </c>
      <c r="D13" s="83"/>
    </row>
    <row r="14" s="1" customFormat="1" ht="17.25" customHeight="1" spans="1:4">
      <c r="A14" s="186" t="s">
        <v>22</v>
      </c>
      <c r="B14" s="83"/>
      <c r="C14" s="30" t="s">
        <v>23</v>
      </c>
      <c r="D14" s="83">
        <v>4493878</v>
      </c>
    </row>
    <row r="15" s="1" customFormat="1" ht="17.25" customHeight="1" spans="1:4">
      <c r="A15" s="186" t="s">
        <v>24</v>
      </c>
      <c r="B15" s="83"/>
      <c r="C15" s="30" t="s">
        <v>25</v>
      </c>
      <c r="D15" s="83">
        <v>1866116</v>
      </c>
    </row>
    <row r="16" s="1" customFormat="1" ht="17.25" customHeight="1" spans="1:4">
      <c r="A16" s="186" t="s">
        <v>26</v>
      </c>
      <c r="B16" s="83"/>
      <c r="C16" s="30" t="s">
        <v>27</v>
      </c>
      <c r="D16" s="83"/>
    </row>
    <row r="17" s="1" customFormat="1" ht="17.25" customHeight="1" spans="1:4">
      <c r="A17" s="187"/>
      <c r="B17" s="83"/>
      <c r="C17" s="30" t="s">
        <v>28</v>
      </c>
      <c r="D17" s="83"/>
    </row>
    <row r="18" s="1" customFormat="1" ht="17.25" customHeight="1" spans="1:4">
      <c r="A18" s="188"/>
      <c r="B18" s="83"/>
      <c r="C18" s="30" t="s">
        <v>29</v>
      </c>
      <c r="D18" s="83"/>
    </row>
    <row r="19" s="1" customFormat="1" ht="17.25" customHeight="1" spans="1:4">
      <c r="A19" s="188"/>
      <c r="B19" s="83"/>
      <c r="C19" s="30" t="s">
        <v>30</v>
      </c>
      <c r="D19" s="83"/>
    </row>
    <row r="20" s="1" customFormat="1" ht="17.25" customHeight="1" spans="1:4">
      <c r="A20" s="188"/>
      <c r="B20" s="83"/>
      <c r="C20" s="30" t="s">
        <v>31</v>
      </c>
      <c r="D20" s="83"/>
    </row>
    <row r="21" s="1" customFormat="1" ht="17.25" customHeight="1" spans="1:4">
      <c r="A21" s="188"/>
      <c r="B21" s="83"/>
      <c r="C21" s="30" t="s">
        <v>32</v>
      </c>
      <c r="D21" s="83"/>
    </row>
    <row r="22" s="1" customFormat="1" ht="17.25" customHeight="1" spans="1:4">
      <c r="A22" s="188"/>
      <c r="B22" s="83"/>
      <c r="C22" s="30" t="s">
        <v>33</v>
      </c>
      <c r="D22" s="83"/>
    </row>
    <row r="23" s="1" customFormat="1" ht="17.25" customHeight="1" spans="1:4">
      <c r="A23" s="188"/>
      <c r="B23" s="83"/>
      <c r="C23" s="30" t="s">
        <v>34</v>
      </c>
      <c r="D23" s="83"/>
    </row>
    <row r="24" s="1" customFormat="1" ht="17.25" customHeight="1" spans="1:4">
      <c r="A24" s="188"/>
      <c r="B24" s="83"/>
      <c r="C24" s="30" t="s">
        <v>35</v>
      </c>
      <c r="D24" s="83"/>
    </row>
    <row r="25" s="1" customFormat="1" ht="17.25" customHeight="1" spans="1:4">
      <c r="A25" s="188"/>
      <c r="B25" s="83"/>
      <c r="C25" s="30" t="s">
        <v>36</v>
      </c>
      <c r="D25" s="83">
        <v>1729032</v>
      </c>
    </row>
    <row r="26" s="1" customFormat="1" ht="17.25" customHeight="1" spans="1:4">
      <c r="A26" s="188"/>
      <c r="B26" s="83"/>
      <c r="C26" s="30" t="s">
        <v>37</v>
      </c>
      <c r="D26" s="83"/>
    </row>
    <row r="27" s="1" customFormat="1" ht="17.25" customHeight="1" spans="1:4">
      <c r="A27" s="188"/>
      <c r="B27" s="83"/>
      <c r="C27" s="187" t="s">
        <v>38</v>
      </c>
      <c r="D27" s="83"/>
    </row>
    <row r="28" s="1" customFormat="1" ht="17.25" customHeight="1" spans="1:4">
      <c r="A28" s="188"/>
      <c r="B28" s="83"/>
      <c r="C28" s="30" t="s">
        <v>39</v>
      </c>
      <c r="D28" s="83"/>
    </row>
    <row r="29" s="1" customFormat="1" ht="16.5" customHeight="1" spans="1:4">
      <c r="A29" s="188"/>
      <c r="B29" s="83"/>
      <c r="C29" s="30" t="s">
        <v>40</v>
      </c>
      <c r="D29" s="83"/>
    </row>
    <row r="30" s="1" customFormat="1" ht="16.5" customHeight="1" spans="1:4">
      <c r="A30" s="188"/>
      <c r="B30" s="83"/>
      <c r="C30" s="187" t="s">
        <v>41</v>
      </c>
      <c r="D30" s="83"/>
    </row>
    <row r="31" s="1" customFormat="1" ht="17.25" customHeight="1" spans="1:4">
      <c r="A31" s="188"/>
      <c r="B31" s="83"/>
      <c r="C31" s="187" t="s">
        <v>42</v>
      </c>
      <c r="D31" s="83"/>
    </row>
    <row r="32" s="1" customFormat="1" ht="17.25" customHeight="1" spans="1:4">
      <c r="A32" s="188"/>
      <c r="B32" s="83"/>
      <c r="C32" s="30" t="s">
        <v>43</v>
      </c>
      <c r="D32" s="83"/>
    </row>
    <row r="33" s="1" customFormat="1" ht="16.5" customHeight="1" spans="1:4">
      <c r="A33" s="188" t="s">
        <v>44</v>
      </c>
      <c r="B33" s="83">
        <v>26713033</v>
      </c>
      <c r="C33" s="188" t="s">
        <v>45</v>
      </c>
      <c r="D33" s="83">
        <v>26713033</v>
      </c>
    </row>
    <row r="34" s="1" customFormat="1" ht="16.5" customHeight="1" spans="1:4">
      <c r="A34" s="187" t="s">
        <v>46</v>
      </c>
      <c r="B34" s="83"/>
      <c r="C34" s="187" t="s">
        <v>47</v>
      </c>
      <c r="D34" s="83"/>
    </row>
    <row r="35" s="1" customFormat="1" ht="16.5" customHeight="1" spans="1:4">
      <c r="A35" s="30" t="s">
        <v>48</v>
      </c>
      <c r="B35" s="83"/>
      <c r="C35" s="30" t="s">
        <v>48</v>
      </c>
      <c r="D35" s="83"/>
    </row>
    <row r="36" s="1" customFormat="1" ht="16.5" customHeight="1" spans="1:4">
      <c r="A36" s="30" t="s">
        <v>49</v>
      </c>
      <c r="B36" s="83"/>
      <c r="C36" s="30" t="s">
        <v>50</v>
      </c>
      <c r="D36" s="83"/>
    </row>
    <row r="37" s="1" customFormat="1" ht="16.5" customHeight="1" spans="1:4">
      <c r="A37" s="189" t="s">
        <v>51</v>
      </c>
      <c r="B37" s="83">
        <v>26713033</v>
      </c>
      <c r="C37" s="189" t="s">
        <v>52</v>
      </c>
      <c r="D37" s="83">
        <v>26713033</v>
      </c>
    </row>
  </sheetData>
  <mergeCells count="4">
    <mergeCell ref="A3:D3"/>
    <mergeCell ref="A4:B4"/>
    <mergeCell ref="A5:B5"/>
    <mergeCell ref="C5:D5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4" sqref="A4:C4"/>
    </sheetView>
  </sheetViews>
  <sheetFormatPr defaultColWidth="9" defaultRowHeight="13.5" outlineLevelCol="5"/>
  <cols>
    <col min="1" max="1" width="32.1416666666667" style="1" customWidth="1"/>
    <col min="2" max="2" width="20.7083333333333" style="1" customWidth="1"/>
    <col min="3" max="3" width="32.1416666666667" style="1" customWidth="1"/>
    <col min="4" max="4" width="27.7083333333333" style="1" customWidth="1"/>
    <col min="5" max="6" width="36.7083333333333" style="1" customWidth="1"/>
    <col min="7" max="16384" width="9" style="1"/>
  </cols>
  <sheetData>
    <row r="1" s="1" customFormat="1" ht="14.25" customHeight="1" spans="1:6">
      <c r="A1" s="2"/>
      <c r="B1" s="2"/>
      <c r="C1" s="2"/>
      <c r="D1" s="2"/>
      <c r="E1" s="2"/>
      <c r="F1" s="2"/>
    </row>
    <row r="2" s="1" customFormat="1" ht="12" customHeight="1" spans="1:6">
      <c r="A2" s="126">
        <v>1</v>
      </c>
      <c r="B2" s="127">
        <v>0</v>
      </c>
      <c r="C2" s="126">
        <v>1</v>
      </c>
      <c r="D2" s="128"/>
      <c r="E2" s="128"/>
      <c r="F2" s="125" t="s">
        <v>325</v>
      </c>
    </row>
    <row r="3" s="1" customFormat="1" ht="42" customHeight="1" spans="1:6">
      <c r="A3" s="129" t="s">
        <v>326</v>
      </c>
      <c r="B3" s="129" t="s">
        <v>327</v>
      </c>
      <c r="C3" s="130"/>
      <c r="D3" s="131"/>
      <c r="E3" s="131"/>
      <c r="F3" s="131"/>
    </row>
    <row r="4" s="1" customFormat="1" customHeight="1" spans="1:6">
      <c r="A4" s="6" t="s">
        <v>1</v>
      </c>
      <c r="B4" s="6" t="s">
        <v>328</v>
      </c>
      <c r="C4" s="126"/>
      <c r="D4" s="128"/>
      <c r="E4" s="128"/>
      <c r="F4" s="125" t="s">
        <v>2</v>
      </c>
    </row>
    <row r="5" s="1" customFormat="1" ht="19.5" customHeight="1" spans="1:6">
      <c r="A5" s="132" t="s">
        <v>187</v>
      </c>
      <c r="B5" s="133" t="s">
        <v>73</v>
      </c>
      <c r="C5" s="132" t="s">
        <v>74</v>
      </c>
      <c r="D5" s="12" t="s">
        <v>329</v>
      </c>
      <c r="E5" s="13"/>
      <c r="F5" s="14"/>
    </row>
    <row r="6" s="1" customFormat="1" ht="18.75" customHeight="1" spans="1:6">
      <c r="A6" s="134"/>
      <c r="B6" s="135"/>
      <c r="C6" s="134"/>
      <c r="D6" s="17" t="s">
        <v>56</v>
      </c>
      <c r="E6" s="12" t="s">
        <v>76</v>
      </c>
      <c r="F6" s="17" t="s">
        <v>77</v>
      </c>
    </row>
    <row r="7" s="1" customFormat="1" ht="18.75" customHeight="1" spans="1:6">
      <c r="A7" s="68">
        <v>1</v>
      </c>
      <c r="B7" s="136" t="s">
        <v>84</v>
      </c>
      <c r="C7" s="68">
        <v>3</v>
      </c>
      <c r="D7" s="137">
        <v>4</v>
      </c>
      <c r="E7" s="137">
        <v>5</v>
      </c>
      <c r="F7" s="137">
        <v>6</v>
      </c>
    </row>
    <row r="8" s="1" customFormat="1" ht="21" customHeight="1" spans="1:6">
      <c r="A8" s="28"/>
      <c r="B8" s="28"/>
      <c r="C8" s="28"/>
      <c r="D8" s="83"/>
      <c r="E8" s="83"/>
      <c r="F8" s="83"/>
    </row>
    <row r="9" s="1" customFormat="1" ht="18.75" customHeight="1" spans="1:6">
      <c r="A9" s="138" t="s">
        <v>174</v>
      </c>
      <c r="B9" s="138" t="s">
        <v>174</v>
      </c>
      <c r="C9" s="139" t="s">
        <v>174</v>
      </c>
      <c r="D9" s="83"/>
      <c r="E9" s="83"/>
      <c r="F9" s="83"/>
    </row>
    <row r="10" ht="21" customHeight="1" spans="1:4">
      <c r="A10" s="140" t="s">
        <v>330</v>
      </c>
      <c r="B10" s="140"/>
      <c r="C10" s="141"/>
      <c r="D10" s="142"/>
    </row>
  </sheetData>
  <mergeCells count="8">
    <mergeCell ref="A3:F3"/>
    <mergeCell ref="A4:C4"/>
    <mergeCell ref="D5:F5"/>
    <mergeCell ref="A9:C9"/>
    <mergeCell ref="A10:D10"/>
    <mergeCell ref="A5:A6"/>
    <mergeCell ref="B5:B6"/>
    <mergeCell ref="C5:C6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2"/>
  <sheetViews>
    <sheetView workbookViewId="0">
      <selection activeCell="A4" sqref="A4:H4"/>
    </sheetView>
  </sheetViews>
  <sheetFormatPr defaultColWidth="9" defaultRowHeight="13.5"/>
  <cols>
    <col min="1" max="5" width="11.875" style="1" customWidth="1"/>
    <col min="6" max="6" width="7.70833333333333" style="1" customWidth="1"/>
    <col min="7" max="7" width="11.1416666666667" style="1" customWidth="1"/>
    <col min="8" max="8" width="13.2833333333333" style="1" customWidth="1"/>
    <col min="9" max="19" width="9.75" style="1" customWidth="1"/>
    <col min="20" max="16384" width="9" style="1"/>
  </cols>
  <sheetData>
    <row r="1" s="1" customFormat="1" ht="14.25" customHeight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="1" customFormat="1" ht="15.75" customHeight="1" spans="2:19">
      <c r="B2" s="86"/>
      <c r="C2" s="86"/>
      <c r="R2" s="4"/>
      <c r="S2" s="4" t="s">
        <v>331</v>
      </c>
    </row>
    <row r="3" s="1" customFormat="1" ht="41.25" customHeight="1" spans="1:19">
      <c r="A3" s="75" t="s">
        <v>332</v>
      </c>
      <c r="B3" s="66"/>
      <c r="C3" s="66"/>
      <c r="D3" s="5"/>
      <c r="E3" s="5"/>
      <c r="F3" s="5"/>
      <c r="G3" s="5"/>
      <c r="H3" s="5"/>
      <c r="I3" s="5"/>
      <c r="J3" s="5"/>
      <c r="K3" s="5"/>
      <c r="L3" s="5"/>
      <c r="M3" s="66"/>
      <c r="N3" s="5"/>
      <c r="O3" s="5"/>
      <c r="P3" s="66"/>
      <c r="Q3" s="5"/>
      <c r="R3" s="66"/>
      <c r="S3" s="66"/>
    </row>
    <row r="4" s="1" customFormat="1" ht="18.75" customHeight="1" spans="1:19">
      <c r="A4" s="113" t="s">
        <v>1</v>
      </c>
      <c r="B4" s="88"/>
      <c r="C4" s="88"/>
      <c r="D4" s="8"/>
      <c r="E4" s="8"/>
      <c r="F4" s="8"/>
      <c r="G4" s="8"/>
      <c r="H4" s="8"/>
      <c r="I4" s="8"/>
      <c r="J4" s="8"/>
      <c r="K4" s="8"/>
      <c r="L4" s="8"/>
      <c r="R4" s="9"/>
      <c r="S4" s="125" t="s">
        <v>2</v>
      </c>
    </row>
    <row r="5" s="1" customFormat="1" ht="15.75" customHeight="1" spans="1:19">
      <c r="A5" s="11" t="s">
        <v>186</v>
      </c>
      <c r="B5" s="114" t="s">
        <v>187</v>
      </c>
      <c r="C5" s="114" t="s">
        <v>333</v>
      </c>
      <c r="D5" s="115" t="s">
        <v>334</v>
      </c>
      <c r="E5" s="115" t="s">
        <v>335</v>
      </c>
      <c r="F5" s="115" t="s">
        <v>336</v>
      </c>
      <c r="G5" s="115" t="s">
        <v>337</v>
      </c>
      <c r="H5" s="115" t="s">
        <v>338</v>
      </c>
      <c r="I5" s="102" t="s">
        <v>194</v>
      </c>
      <c r="J5" s="102"/>
      <c r="K5" s="102"/>
      <c r="L5" s="102"/>
      <c r="M5" s="103"/>
      <c r="N5" s="102"/>
      <c r="O5" s="102"/>
      <c r="P5" s="110"/>
      <c r="Q5" s="102"/>
      <c r="R5" s="103"/>
      <c r="S5" s="79"/>
    </row>
    <row r="6" s="1" customFormat="1" ht="17.25" customHeight="1" spans="1:19">
      <c r="A6" s="16"/>
      <c r="B6" s="116"/>
      <c r="C6" s="116"/>
      <c r="D6" s="104"/>
      <c r="E6" s="104"/>
      <c r="F6" s="104"/>
      <c r="G6" s="104"/>
      <c r="H6" s="104"/>
      <c r="I6" s="104" t="s">
        <v>56</v>
      </c>
      <c r="J6" s="104" t="s">
        <v>59</v>
      </c>
      <c r="K6" s="104" t="s">
        <v>339</v>
      </c>
      <c r="L6" s="104" t="s">
        <v>340</v>
      </c>
      <c r="M6" s="90" t="s">
        <v>341</v>
      </c>
      <c r="N6" s="105" t="s">
        <v>342</v>
      </c>
      <c r="O6" s="105"/>
      <c r="P6" s="111"/>
      <c r="Q6" s="105"/>
      <c r="R6" s="112"/>
      <c r="S6" s="92"/>
    </row>
    <row r="7" s="1" customFormat="1" ht="54" customHeight="1" spans="1:19">
      <c r="A7" s="19"/>
      <c r="B7" s="92"/>
      <c r="C7" s="92"/>
      <c r="D7" s="106"/>
      <c r="E7" s="106"/>
      <c r="F7" s="106"/>
      <c r="G7" s="106"/>
      <c r="H7" s="106"/>
      <c r="I7" s="106"/>
      <c r="J7" s="106" t="s">
        <v>58</v>
      </c>
      <c r="K7" s="106"/>
      <c r="L7" s="106"/>
      <c r="M7" s="91"/>
      <c r="N7" s="106" t="s">
        <v>58</v>
      </c>
      <c r="O7" s="106" t="s">
        <v>65</v>
      </c>
      <c r="P7" s="92" t="s">
        <v>66</v>
      </c>
      <c r="Q7" s="106" t="s">
        <v>67</v>
      </c>
      <c r="R7" s="91" t="s">
        <v>68</v>
      </c>
      <c r="S7" s="92" t="s">
        <v>69</v>
      </c>
    </row>
    <row r="8" s="1" customFormat="1" ht="18" customHeight="1" spans="1:19">
      <c r="A8" s="117">
        <v>1</v>
      </c>
      <c r="B8" s="117" t="s">
        <v>84</v>
      </c>
      <c r="C8" s="118">
        <v>3</v>
      </c>
      <c r="D8" s="118">
        <v>4</v>
      </c>
      <c r="E8" s="117">
        <v>5</v>
      </c>
      <c r="F8" s="117">
        <v>6</v>
      </c>
      <c r="G8" s="117">
        <v>7</v>
      </c>
      <c r="H8" s="117">
        <v>8</v>
      </c>
      <c r="I8" s="117">
        <v>9</v>
      </c>
      <c r="J8" s="117">
        <v>10</v>
      </c>
      <c r="K8" s="117">
        <v>11</v>
      </c>
      <c r="L8" s="117">
        <v>12</v>
      </c>
      <c r="M8" s="117">
        <v>13</v>
      </c>
      <c r="N8" s="117">
        <v>14</v>
      </c>
      <c r="O8" s="117">
        <v>15</v>
      </c>
      <c r="P8" s="117">
        <v>16</v>
      </c>
      <c r="Q8" s="117">
        <v>17</v>
      </c>
      <c r="R8" s="117">
        <v>18</v>
      </c>
      <c r="S8" s="117">
        <v>19</v>
      </c>
    </row>
    <row r="9" s="1" customFormat="1" ht="21" customHeight="1" spans="1:19">
      <c r="A9" s="93"/>
      <c r="B9" s="94"/>
      <c r="C9" s="94"/>
      <c r="D9" s="95"/>
      <c r="E9" s="95"/>
      <c r="F9" s="95"/>
      <c r="G9" s="119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</row>
    <row r="10" s="1" customFormat="1" ht="21" customHeight="1" spans="1:19">
      <c r="A10" s="96" t="s">
        <v>174</v>
      </c>
      <c r="B10" s="97"/>
      <c r="C10" s="97"/>
      <c r="D10" s="98"/>
      <c r="E10" s="98"/>
      <c r="F10" s="98"/>
      <c r="G10" s="120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</row>
    <row r="11" s="1" customFormat="1" ht="21" customHeight="1" spans="1:19">
      <c r="A11" s="113" t="s">
        <v>343</v>
      </c>
      <c r="B11" s="6"/>
      <c r="C11" s="6"/>
      <c r="D11" s="113"/>
      <c r="E11" s="113"/>
      <c r="F11" s="113"/>
      <c r="G11" s="121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</row>
    <row r="12" spans="1:6">
      <c r="A12" s="123" t="s">
        <v>344</v>
      </c>
      <c r="B12" s="124"/>
      <c r="C12" s="124"/>
      <c r="D12" s="124"/>
      <c r="E12" s="124"/>
      <c r="F12" s="124"/>
    </row>
  </sheetData>
  <mergeCells count="20">
    <mergeCell ref="A3:S3"/>
    <mergeCell ref="A4:H4"/>
    <mergeCell ref="I5:S5"/>
    <mergeCell ref="N6:S6"/>
    <mergeCell ref="A10:G10"/>
    <mergeCell ref="A11:S11"/>
    <mergeCell ref="A12:F12"/>
    <mergeCell ref="A5:A7"/>
    <mergeCell ref="B5:B7"/>
    <mergeCell ref="C5:C7"/>
    <mergeCell ref="D5:D7"/>
    <mergeCell ref="E5:E7"/>
    <mergeCell ref="F5:F7"/>
    <mergeCell ref="G5:G7"/>
    <mergeCell ref="H5:H7"/>
    <mergeCell ref="I6:I7"/>
    <mergeCell ref="J6:J7"/>
    <mergeCell ref="K6:K7"/>
    <mergeCell ref="L6:L7"/>
    <mergeCell ref="M6:M7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1"/>
  <sheetViews>
    <sheetView workbookViewId="0">
      <selection activeCell="A4" sqref="A4:I4"/>
    </sheetView>
  </sheetViews>
  <sheetFormatPr defaultColWidth="9" defaultRowHeight="13.5"/>
  <cols>
    <col min="1" max="9" width="11.875" style="1" customWidth="1"/>
    <col min="10" max="20" width="11.375" style="1" customWidth="1"/>
    <col min="21" max="16384" width="9" style="1"/>
  </cols>
  <sheetData>
    <row r="1" s="1" customFormat="1" ht="14.25" customHeight="1" spans="1:2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="1" customFormat="1" ht="16.5" customHeight="1" spans="1:20">
      <c r="A2" s="85"/>
      <c r="B2" s="86"/>
      <c r="C2" s="86"/>
      <c r="D2" s="86"/>
      <c r="E2" s="86"/>
      <c r="F2" s="86"/>
      <c r="G2" s="86"/>
      <c r="H2" s="85"/>
      <c r="I2" s="85"/>
      <c r="J2" s="85"/>
      <c r="K2" s="85"/>
      <c r="L2" s="85"/>
      <c r="M2" s="85"/>
      <c r="N2" s="100"/>
      <c r="O2" s="85"/>
      <c r="P2" s="85"/>
      <c r="Q2" s="86"/>
      <c r="R2" s="85"/>
      <c r="S2" s="108"/>
      <c r="T2" s="108" t="s">
        <v>345</v>
      </c>
    </row>
    <row r="3" s="1" customFormat="1" ht="41.25" customHeight="1" spans="1:20">
      <c r="A3" s="75" t="s">
        <v>346</v>
      </c>
      <c r="B3" s="66"/>
      <c r="C3" s="66"/>
      <c r="D3" s="66"/>
      <c r="E3" s="66"/>
      <c r="F3" s="66"/>
      <c r="G3" s="66"/>
      <c r="H3" s="87"/>
      <c r="I3" s="87"/>
      <c r="J3" s="87"/>
      <c r="K3" s="87"/>
      <c r="L3" s="87"/>
      <c r="M3" s="87"/>
      <c r="N3" s="101"/>
      <c r="O3" s="87"/>
      <c r="P3" s="87"/>
      <c r="Q3" s="66"/>
      <c r="R3" s="87"/>
      <c r="S3" s="101"/>
      <c r="T3" s="66"/>
    </row>
    <row r="4" s="1" customFormat="1" ht="22.5" customHeight="1" spans="1:20">
      <c r="A4" s="76" t="s">
        <v>1</v>
      </c>
      <c r="B4" s="88"/>
      <c r="C4" s="88"/>
      <c r="D4" s="88"/>
      <c r="E4" s="88"/>
      <c r="F4" s="88"/>
      <c r="G4" s="88"/>
      <c r="H4" s="77"/>
      <c r="I4" s="77"/>
      <c r="J4" s="77"/>
      <c r="K4" s="77"/>
      <c r="L4" s="77"/>
      <c r="M4" s="77"/>
      <c r="N4" s="100"/>
      <c r="O4" s="85"/>
      <c r="P4" s="85"/>
      <c r="Q4" s="86"/>
      <c r="R4" s="85"/>
      <c r="S4" s="109"/>
      <c r="T4" s="108" t="s">
        <v>2</v>
      </c>
    </row>
    <row r="5" s="1" customFormat="1" ht="24" customHeight="1" spans="1:20">
      <c r="A5" s="89" t="s">
        <v>186</v>
      </c>
      <c r="B5" s="89" t="s">
        <v>187</v>
      </c>
      <c r="C5" s="89" t="s">
        <v>333</v>
      </c>
      <c r="D5" s="89" t="s">
        <v>347</v>
      </c>
      <c r="E5" s="89" t="s">
        <v>348</v>
      </c>
      <c r="F5" s="89" t="s">
        <v>349</v>
      </c>
      <c r="G5" s="89" t="s">
        <v>350</v>
      </c>
      <c r="H5" s="89" t="s">
        <v>351</v>
      </c>
      <c r="I5" s="89" t="s">
        <v>352</v>
      </c>
      <c r="J5" s="102" t="s">
        <v>194</v>
      </c>
      <c r="K5" s="102"/>
      <c r="L5" s="102"/>
      <c r="M5" s="102"/>
      <c r="N5" s="103"/>
      <c r="O5" s="102"/>
      <c r="P5" s="102"/>
      <c r="Q5" s="110"/>
      <c r="R5" s="102"/>
      <c r="S5" s="103"/>
      <c r="T5" s="79"/>
    </row>
    <row r="6" s="1" customFormat="1" ht="24" customHeight="1" spans="1:20">
      <c r="A6" s="90"/>
      <c r="B6" s="90"/>
      <c r="C6" s="90"/>
      <c r="D6" s="90"/>
      <c r="E6" s="90"/>
      <c r="F6" s="90"/>
      <c r="G6" s="90"/>
      <c r="H6" s="90"/>
      <c r="I6" s="90"/>
      <c r="J6" s="104" t="s">
        <v>56</v>
      </c>
      <c r="K6" s="104" t="s">
        <v>59</v>
      </c>
      <c r="L6" s="104" t="s">
        <v>339</v>
      </c>
      <c r="M6" s="104" t="s">
        <v>340</v>
      </c>
      <c r="N6" s="90" t="s">
        <v>341</v>
      </c>
      <c r="O6" s="105" t="s">
        <v>342</v>
      </c>
      <c r="P6" s="105"/>
      <c r="Q6" s="111"/>
      <c r="R6" s="105"/>
      <c r="S6" s="112"/>
      <c r="T6" s="92"/>
    </row>
    <row r="7" s="1" customFormat="1" ht="54" customHeight="1" spans="1:20">
      <c r="A7" s="91"/>
      <c r="B7" s="91"/>
      <c r="C7" s="91"/>
      <c r="D7" s="91"/>
      <c r="E7" s="91"/>
      <c r="F7" s="91"/>
      <c r="G7" s="91"/>
      <c r="H7" s="91"/>
      <c r="I7" s="91"/>
      <c r="J7" s="106"/>
      <c r="K7" s="106" t="s">
        <v>58</v>
      </c>
      <c r="L7" s="106"/>
      <c r="M7" s="106"/>
      <c r="N7" s="91"/>
      <c r="O7" s="106" t="s">
        <v>58</v>
      </c>
      <c r="P7" s="106" t="s">
        <v>65</v>
      </c>
      <c r="Q7" s="92" t="s">
        <v>66</v>
      </c>
      <c r="R7" s="106" t="s">
        <v>67</v>
      </c>
      <c r="S7" s="91" t="s">
        <v>68</v>
      </c>
      <c r="T7" s="92" t="s">
        <v>69</v>
      </c>
    </row>
    <row r="8" s="1" customFormat="1" ht="17.25" customHeight="1" spans="1:20">
      <c r="A8" s="20">
        <v>1</v>
      </c>
      <c r="B8" s="92">
        <v>2</v>
      </c>
      <c r="C8" s="20">
        <v>3</v>
      </c>
      <c r="D8" s="20">
        <v>4</v>
      </c>
      <c r="E8" s="92">
        <v>5</v>
      </c>
      <c r="F8" s="20">
        <v>6</v>
      </c>
      <c r="G8" s="20">
        <v>7</v>
      </c>
      <c r="H8" s="92">
        <v>8</v>
      </c>
      <c r="I8" s="20">
        <v>9</v>
      </c>
      <c r="J8" s="20">
        <v>10</v>
      </c>
      <c r="K8" s="92">
        <v>11</v>
      </c>
      <c r="L8" s="20">
        <v>12</v>
      </c>
      <c r="M8" s="20">
        <v>13</v>
      </c>
      <c r="N8" s="92">
        <v>14</v>
      </c>
      <c r="O8" s="20">
        <v>15</v>
      </c>
      <c r="P8" s="20">
        <v>16</v>
      </c>
      <c r="Q8" s="92">
        <v>17</v>
      </c>
      <c r="R8" s="20">
        <v>18</v>
      </c>
      <c r="S8" s="20">
        <v>19</v>
      </c>
      <c r="T8" s="20">
        <v>20</v>
      </c>
    </row>
    <row r="9" s="1" customFormat="1" ht="21" customHeight="1" spans="1:20">
      <c r="A9" s="93"/>
      <c r="B9" s="94"/>
      <c r="C9" s="94"/>
      <c r="D9" s="94"/>
      <c r="E9" s="94"/>
      <c r="F9" s="94"/>
      <c r="G9" s="94"/>
      <c r="H9" s="95"/>
      <c r="I9" s="95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</row>
    <row r="10" s="1" customFormat="1" ht="21" customHeight="1" spans="1:20">
      <c r="A10" s="96" t="s">
        <v>174</v>
      </c>
      <c r="B10" s="97"/>
      <c r="C10" s="97"/>
      <c r="D10" s="97"/>
      <c r="E10" s="97"/>
      <c r="F10" s="97"/>
      <c r="G10" s="97"/>
      <c r="H10" s="98"/>
      <c r="I10" s="107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</row>
    <row r="11" ht="22" customHeight="1" spans="1:1">
      <c r="A11" s="99" t="s">
        <v>353</v>
      </c>
    </row>
  </sheetData>
  <mergeCells count="19">
    <mergeCell ref="A3:T3"/>
    <mergeCell ref="A4:I4"/>
    <mergeCell ref="J5:T5"/>
    <mergeCell ref="O6:T6"/>
    <mergeCell ref="A10:I10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6:J7"/>
    <mergeCell ref="K6:K7"/>
    <mergeCell ref="L6:L7"/>
    <mergeCell ref="M6:M7"/>
    <mergeCell ref="N6:N7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0"/>
  <sheetViews>
    <sheetView workbookViewId="0">
      <selection activeCell="A4" sqref="A4:D4"/>
    </sheetView>
  </sheetViews>
  <sheetFormatPr defaultColWidth="9" defaultRowHeight="13.5" outlineLevelCol="4"/>
  <cols>
    <col min="1" max="1" width="37.7083333333333" style="1" customWidth="1"/>
    <col min="2" max="5" width="20" style="1" customWidth="1"/>
    <col min="6" max="16384" width="9" style="1"/>
  </cols>
  <sheetData>
    <row r="1" s="1" customFormat="1" ht="14.25" customHeight="1" spans="1:5">
      <c r="A1" s="2"/>
      <c r="B1" s="2"/>
      <c r="C1" s="2"/>
      <c r="D1" s="2"/>
      <c r="E1" s="2"/>
    </row>
    <row r="2" s="1" customFormat="1" ht="17.25" customHeight="1" spans="4:5">
      <c r="D2" s="74"/>
      <c r="E2" s="4" t="s">
        <v>354</v>
      </c>
    </row>
    <row r="3" s="1" customFormat="1" ht="41.25" customHeight="1" spans="1:5">
      <c r="A3" s="75" t="s">
        <v>355</v>
      </c>
      <c r="B3" s="5"/>
      <c r="C3" s="5"/>
      <c r="D3" s="5"/>
      <c r="E3" s="66"/>
    </row>
    <row r="4" s="1" customFormat="1" ht="18" customHeight="1" spans="1:5">
      <c r="A4" s="76" t="s">
        <v>1</v>
      </c>
      <c r="B4" s="77"/>
      <c r="C4" s="77"/>
      <c r="D4" s="78"/>
      <c r="E4" s="9" t="s">
        <v>2</v>
      </c>
    </row>
    <row r="5" s="1" customFormat="1" ht="19.5" customHeight="1" spans="1:5">
      <c r="A5" s="25" t="s">
        <v>356</v>
      </c>
      <c r="B5" s="12" t="s">
        <v>194</v>
      </c>
      <c r="C5" s="13"/>
      <c r="D5" s="13"/>
      <c r="E5" s="79"/>
    </row>
    <row r="6" s="1" customFormat="1" ht="40.5" customHeight="1" spans="1:5">
      <c r="A6" s="20"/>
      <c r="B6" s="26" t="s">
        <v>56</v>
      </c>
      <c r="C6" s="11" t="s">
        <v>59</v>
      </c>
      <c r="D6" s="80" t="s">
        <v>339</v>
      </c>
      <c r="E6" s="81" t="s">
        <v>357</v>
      </c>
    </row>
    <row r="7" s="1" customFormat="1" ht="19.5" customHeight="1" spans="1:5">
      <c r="A7" s="21">
        <v>1</v>
      </c>
      <c r="B7" s="21">
        <v>2</v>
      </c>
      <c r="C7" s="21">
        <v>3</v>
      </c>
      <c r="D7" s="82">
        <v>4</v>
      </c>
      <c r="E7" s="36">
        <v>5</v>
      </c>
    </row>
    <row r="8" s="1" customFormat="1" ht="19.5" customHeight="1" spans="1:5">
      <c r="A8" s="27"/>
      <c r="B8" s="83"/>
      <c r="C8" s="83"/>
      <c r="D8" s="83"/>
      <c r="E8" s="83"/>
    </row>
    <row r="9" s="1" customFormat="1" ht="19.5" customHeight="1" spans="1:5">
      <c r="A9" s="69"/>
      <c r="B9" s="83"/>
      <c r="C9" s="83"/>
      <c r="D9" s="83"/>
      <c r="E9" s="83"/>
    </row>
    <row r="10" ht="22" customHeight="1" spans="1:1">
      <c r="A10" s="84" t="s">
        <v>358</v>
      </c>
    </row>
  </sheetData>
  <mergeCells count="4">
    <mergeCell ref="A3:E3"/>
    <mergeCell ref="A4:D4"/>
    <mergeCell ref="B5:D5"/>
    <mergeCell ref="A5:A6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"/>
  <sheetViews>
    <sheetView workbookViewId="0">
      <selection activeCell="A3" sqref="A3:J3"/>
    </sheetView>
  </sheetViews>
  <sheetFormatPr defaultColWidth="9" defaultRowHeight="13.5"/>
  <cols>
    <col min="1" max="1" width="34.2833333333333" style="1" customWidth="1"/>
    <col min="2" max="2" width="29" style="1" customWidth="1"/>
    <col min="3" max="5" width="23.575" style="1" customWidth="1"/>
    <col min="6" max="6" width="11.2833333333333" style="1" customWidth="1"/>
    <col min="7" max="7" width="25.1416666666667" style="1" customWidth="1"/>
    <col min="8" max="8" width="15.575" style="1" customWidth="1"/>
    <col min="9" max="9" width="13.425" style="1" customWidth="1"/>
    <col min="10" max="10" width="18.85" style="1" customWidth="1"/>
    <col min="11" max="16384" width="9" style="1"/>
  </cols>
  <sheetData>
    <row r="1" s="1" customFormat="1" ht="12" customHeight="1" spans="1:10">
      <c r="A1" s="2"/>
      <c r="B1" s="2"/>
      <c r="C1" s="2"/>
      <c r="D1" s="2"/>
      <c r="E1" s="2"/>
      <c r="F1" s="2"/>
      <c r="G1" s="2"/>
      <c r="H1" s="2"/>
      <c r="I1" s="2"/>
      <c r="J1" s="2"/>
    </row>
    <row r="2" s="1" customFormat="1" ht="16.5" customHeight="1" spans="10:10">
      <c r="J2" s="4" t="s">
        <v>359</v>
      </c>
    </row>
    <row r="3" s="1" customFormat="1" ht="41.25" customHeight="1" spans="1:10">
      <c r="A3" s="65" t="s">
        <v>360</v>
      </c>
      <c r="B3" s="5"/>
      <c r="C3" s="5"/>
      <c r="D3" s="5"/>
      <c r="E3" s="5"/>
      <c r="F3" s="66"/>
      <c r="G3" s="5"/>
      <c r="H3" s="66"/>
      <c r="I3" s="66"/>
      <c r="J3" s="5"/>
    </row>
    <row r="4" s="1" customFormat="1" ht="17.25" customHeight="1" spans="1:8">
      <c r="A4" s="6" t="s">
        <v>1</v>
      </c>
      <c r="B4" s="6"/>
      <c r="C4" s="6"/>
      <c r="D4" s="6"/>
      <c r="E4" s="6"/>
      <c r="F4" s="6"/>
      <c r="G4" s="6"/>
      <c r="H4" s="6"/>
    </row>
    <row r="5" s="1" customFormat="1" ht="44.25" customHeight="1" spans="1:10">
      <c r="A5" s="67" t="s">
        <v>356</v>
      </c>
      <c r="B5" s="67" t="s">
        <v>273</v>
      </c>
      <c r="C5" s="67" t="s">
        <v>274</v>
      </c>
      <c r="D5" s="67" t="s">
        <v>275</v>
      </c>
      <c r="E5" s="67" t="s">
        <v>276</v>
      </c>
      <c r="F5" s="68" t="s">
        <v>277</v>
      </c>
      <c r="G5" s="67" t="s">
        <v>278</v>
      </c>
      <c r="H5" s="68" t="s">
        <v>279</v>
      </c>
      <c r="I5" s="68" t="s">
        <v>280</v>
      </c>
      <c r="J5" s="67" t="s">
        <v>281</v>
      </c>
    </row>
    <row r="6" s="1" customFormat="1" ht="14.25" customHeight="1" spans="1:10">
      <c r="A6" s="67">
        <v>1</v>
      </c>
      <c r="B6" s="67">
        <v>2</v>
      </c>
      <c r="C6" s="67">
        <v>3</v>
      </c>
      <c r="D6" s="67">
        <v>4</v>
      </c>
      <c r="E6" s="67">
        <v>5</v>
      </c>
      <c r="F6" s="68">
        <v>6</v>
      </c>
      <c r="G6" s="67">
        <v>7</v>
      </c>
      <c r="H6" s="68">
        <v>8</v>
      </c>
      <c r="I6" s="68">
        <v>9</v>
      </c>
      <c r="J6" s="67">
        <v>10</v>
      </c>
    </row>
    <row r="7" s="1" customFormat="1" ht="42" customHeight="1" spans="1:10">
      <c r="A7" s="27"/>
      <c r="B7" s="69"/>
      <c r="C7" s="69"/>
      <c r="D7" s="69"/>
      <c r="E7" s="70"/>
      <c r="F7" s="22"/>
      <c r="G7" s="70"/>
      <c r="H7" s="22"/>
      <c r="I7" s="22"/>
      <c r="J7" s="70"/>
    </row>
    <row r="8" s="1" customFormat="1" ht="42" customHeight="1" spans="1:10">
      <c r="A8" s="27"/>
      <c r="B8" s="28"/>
      <c r="C8" s="28"/>
      <c r="D8" s="28"/>
      <c r="E8" s="27"/>
      <c r="F8" s="28"/>
      <c r="G8" s="27"/>
      <c r="H8" s="28"/>
      <c r="I8" s="28"/>
      <c r="J8" s="27"/>
    </row>
    <row r="9" ht="21" customHeight="1" spans="1:8">
      <c r="A9" s="71" t="s">
        <v>361</v>
      </c>
      <c r="B9" s="72"/>
      <c r="C9" s="72"/>
      <c r="D9" s="72"/>
      <c r="E9" s="72"/>
      <c r="F9" s="73"/>
      <c r="G9" s="72"/>
      <c r="H9" s="73"/>
    </row>
  </sheetData>
  <mergeCells count="3">
    <mergeCell ref="A3:J3"/>
    <mergeCell ref="A4:H4"/>
    <mergeCell ref="A9:H9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"/>
  <sheetViews>
    <sheetView workbookViewId="0">
      <selection activeCell="C16" sqref="C16"/>
    </sheetView>
  </sheetViews>
  <sheetFormatPr defaultColWidth="9" defaultRowHeight="13.5"/>
  <cols>
    <col min="1" max="3" width="33.7083333333333" style="1" customWidth="1"/>
    <col min="4" max="4" width="45.575" style="1" customWidth="1"/>
    <col min="5" max="5" width="27.575" style="1" customWidth="1"/>
    <col min="6" max="6" width="21.7083333333333" style="1" customWidth="1"/>
    <col min="7" max="9" width="26.2833333333333" style="1" customWidth="1"/>
    <col min="10" max="16384" width="9" style="1"/>
  </cols>
  <sheetData>
    <row r="1" s="1" customFormat="1" ht="14.25" customHeight="1" spans="1:9">
      <c r="A1" s="2"/>
      <c r="B1" s="2"/>
      <c r="C1" s="2"/>
      <c r="D1" s="2"/>
      <c r="E1" s="2"/>
      <c r="F1" s="2"/>
      <c r="G1" s="2"/>
      <c r="H1" s="2"/>
      <c r="I1" s="2"/>
    </row>
    <row r="2" s="1" customFormat="1" ht="14.25" customHeight="1" spans="1:9">
      <c r="A2" s="38" t="s">
        <v>362</v>
      </c>
      <c r="B2" s="39"/>
      <c r="C2" s="39"/>
      <c r="D2" s="40"/>
      <c r="E2" s="40"/>
      <c r="F2" s="40"/>
      <c r="G2" s="39"/>
      <c r="H2" s="39"/>
      <c r="I2" s="40"/>
    </row>
    <row r="3" s="1" customFormat="1" ht="41.25" customHeight="1" spans="1:9">
      <c r="A3" s="41" t="s">
        <v>363</v>
      </c>
      <c r="B3" s="42"/>
      <c r="C3" s="42"/>
      <c r="D3" s="43"/>
      <c r="E3" s="43"/>
      <c r="F3" s="43"/>
      <c r="G3" s="42"/>
      <c r="H3" s="42"/>
      <c r="I3" s="43"/>
    </row>
    <row r="4" s="1" customFormat="1" ht="14.25" customHeight="1" spans="1:9">
      <c r="A4" s="44" t="s">
        <v>1</v>
      </c>
      <c r="B4" s="45"/>
      <c r="C4" s="45"/>
      <c r="D4" s="46"/>
      <c r="F4" s="43"/>
      <c r="G4" s="42"/>
      <c r="H4" s="42"/>
      <c r="I4" s="64" t="s">
        <v>2</v>
      </c>
    </row>
    <row r="5" s="1" customFormat="1" ht="28.5" customHeight="1" spans="1:9">
      <c r="A5" s="47" t="s">
        <v>186</v>
      </c>
      <c r="B5" s="48" t="s">
        <v>187</v>
      </c>
      <c r="C5" s="49" t="s">
        <v>364</v>
      </c>
      <c r="D5" s="47" t="s">
        <v>365</v>
      </c>
      <c r="E5" s="47" t="s">
        <v>366</v>
      </c>
      <c r="F5" s="47" t="s">
        <v>367</v>
      </c>
      <c r="G5" s="48" t="s">
        <v>368</v>
      </c>
      <c r="H5" s="36"/>
      <c r="I5" s="47"/>
    </row>
    <row r="6" s="1" customFormat="1" ht="21" customHeight="1" spans="1:9">
      <c r="A6" s="49"/>
      <c r="B6" s="50"/>
      <c r="C6" s="50"/>
      <c r="D6" s="51"/>
      <c r="E6" s="50"/>
      <c r="F6" s="50"/>
      <c r="G6" s="48" t="s">
        <v>337</v>
      </c>
      <c r="H6" s="48" t="s">
        <v>369</v>
      </c>
      <c r="I6" s="48" t="s">
        <v>370</v>
      </c>
    </row>
    <row r="7" s="1" customFormat="1" ht="17.25" customHeight="1" spans="1:9">
      <c r="A7" s="52" t="s">
        <v>83</v>
      </c>
      <c r="B7" s="53"/>
      <c r="C7" s="54" t="s">
        <v>84</v>
      </c>
      <c r="D7" s="52" t="s">
        <v>85</v>
      </c>
      <c r="E7" s="55" t="s">
        <v>86</v>
      </c>
      <c r="F7" s="52" t="s">
        <v>87</v>
      </c>
      <c r="G7" s="54" t="s">
        <v>88</v>
      </c>
      <c r="H7" s="56" t="s">
        <v>89</v>
      </c>
      <c r="I7" s="55" t="s">
        <v>90</v>
      </c>
    </row>
    <row r="8" s="1" customFormat="1" ht="19.5" customHeight="1" spans="1:9">
      <c r="A8" s="57"/>
      <c r="B8" s="30"/>
      <c r="C8" s="30"/>
      <c r="D8" s="27"/>
      <c r="E8" s="28"/>
      <c r="F8" s="56"/>
      <c r="G8" s="58"/>
      <c r="H8" s="59"/>
      <c r="I8" s="59"/>
    </row>
    <row r="9" s="1" customFormat="1" ht="19.5" customHeight="1" spans="1:9">
      <c r="A9" s="60" t="s">
        <v>56</v>
      </c>
      <c r="B9" s="61"/>
      <c r="C9" s="61"/>
      <c r="D9" s="62"/>
      <c r="E9" s="63"/>
      <c r="F9" s="63"/>
      <c r="G9" s="58"/>
      <c r="H9" s="59"/>
      <c r="I9" s="59"/>
    </row>
    <row r="10" spans="1:1">
      <c r="A10" s="35" t="s">
        <v>371</v>
      </c>
    </row>
  </sheetData>
  <mergeCells count="11">
    <mergeCell ref="A2:I2"/>
    <mergeCell ref="A3:I3"/>
    <mergeCell ref="A4:C4"/>
    <mergeCell ref="G5:I5"/>
    <mergeCell ref="A9:F9"/>
    <mergeCell ref="A5:A6"/>
    <mergeCell ref="B5:B6"/>
    <mergeCell ref="C5:C6"/>
    <mergeCell ref="D5:D6"/>
    <mergeCell ref="E5:E6"/>
    <mergeCell ref="F5:F6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2"/>
  <sheetViews>
    <sheetView workbookViewId="0">
      <selection activeCell="A4" sqref="A4:G4"/>
    </sheetView>
  </sheetViews>
  <sheetFormatPr defaultColWidth="9" defaultRowHeight="13.5"/>
  <cols>
    <col min="1" max="11" width="13.375" style="1" customWidth="1"/>
    <col min="12" max="16384" width="9" style="1"/>
  </cols>
  <sheetData>
    <row r="1" s="1" customFormat="1" ht="14.25" customHeight="1" spans="1:11">
      <c r="A1" s="2"/>
      <c r="B1" s="2"/>
      <c r="C1" s="2"/>
      <c r="D1" s="2"/>
      <c r="E1" s="2"/>
      <c r="F1" s="2"/>
      <c r="G1" s="2"/>
      <c r="H1" s="2"/>
      <c r="I1" s="2"/>
      <c r="J1" s="2"/>
      <c r="K1" s="2"/>
    </row>
    <row r="2" s="1" customFormat="1" ht="14.25" customHeight="1" spans="4:11">
      <c r="D2" s="3"/>
      <c r="E2" s="3"/>
      <c r="F2" s="3"/>
      <c r="G2" s="3"/>
      <c r="K2" s="4" t="s">
        <v>372</v>
      </c>
    </row>
    <row r="3" s="1" customFormat="1" ht="41.25" customHeight="1" spans="1:11">
      <c r="A3" s="5" t="s">
        <v>373</v>
      </c>
      <c r="B3" s="5"/>
      <c r="C3" s="5"/>
      <c r="D3" s="5"/>
      <c r="E3" s="5"/>
      <c r="F3" s="5"/>
      <c r="G3" s="5"/>
      <c r="H3" s="5"/>
      <c r="I3" s="5"/>
      <c r="J3" s="5"/>
      <c r="K3" s="5"/>
    </row>
    <row r="4" s="1" customFormat="1" customHeight="1" spans="1:11">
      <c r="A4" s="6" t="s">
        <v>1</v>
      </c>
      <c r="B4" s="7"/>
      <c r="C4" s="7"/>
      <c r="D4" s="7"/>
      <c r="E4" s="7"/>
      <c r="F4" s="7"/>
      <c r="G4" s="7"/>
      <c r="H4" s="8"/>
      <c r="I4" s="8"/>
      <c r="J4" s="8"/>
      <c r="K4" s="9" t="s">
        <v>2</v>
      </c>
    </row>
    <row r="5" s="1" customFormat="1" ht="21.75" customHeight="1" spans="1:11">
      <c r="A5" s="10" t="s">
        <v>258</v>
      </c>
      <c r="B5" s="10" t="s">
        <v>189</v>
      </c>
      <c r="C5" s="10" t="s">
        <v>259</v>
      </c>
      <c r="D5" s="11" t="s">
        <v>190</v>
      </c>
      <c r="E5" s="11" t="s">
        <v>191</v>
      </c>
      <c r="F5" s="11" t="s">
        <v>260</v>
      </c>
      <c r="G5" s="11" t="s">
        <v>261</v>
      </c>
      <c r="H5" s="25" t="s">
        <v>56</v>
      </c>
      <c r="I5" s="12" t="s">
        <v>374</v>
      </c>
      <c r="J5" s="13"/>
      <c r="K5" s="14"/>
    </row>
    <row r="6" s="1" customFormat="1" ht="21.75" customHeight="1" spans="1:11">
      <c r="A6" s="15"/>
      <c r="B6" s="15"/>
      <c r="C6" s="15"/>
      <c r="D6" s="16"/>
      <c r="E6" s="16"/>
      <c r="F6" s="16"/>
      <c r="G6" s="16"/>
      <c r="H6" s="26"/>
      <c r="I6" s="11" t="s">
        <v>59</v>
      </c>
      <c r="J6" s="11" t="s">
        <v>60</v>
      </c>
      <c r="K6" s="11" t="s">
        <v>61</v>
      </c>
    </row>
    <row r="7" s="1" customFormat="1" ht="40.5" customHeight="1" spans="1:11">
      <c r="A7" s="18"/>
      <c r="B7" s="18"/>
      <c r="C7" s="18"/>
      <c r="D7" s="19"/>
      <c r="E7" s="19"/>
      <c r="F7" s="19"/>
      <c r="G7" s="19"/>
      <c r="H7" s="20"/>
      <c r="I7" s="19" t="s">
        <v>58</v>
      </c>
      <c r="J7" s="19"/>
      <c r="K7" s="19"/>
    </row>
    <row r="8" s="1" customFormat="1" ht="15" customHeight="1" spans="1:11">
      <c r="A8" s="21">
        <v>1</v>
      </c>
      <c r="B8" s="21">
        <v>2</v>
      </c>
      <c r="C8" s="21">
        <v>3</v>
      </c>
      <c r="D8" s="21">
        <v>4</v>
      </c>
      <c r="E8" s="21">
        <v>5</v>
      </c>
      <c r="F8" s="21">
        <v>6</v>
      </c>
      <c r="G8" s="21">
        <v>7</v>
      </c>
      <c r="H8" s="21">
        <v>8</v>
      </c>
      <c r="I8" s="21">
        <v>9</v>
      </c>
      <c r="J8" s="36">
        <v>10</v>
      </c>
      <c r="K8" s="36">
        <v>11</v>
      </c>
    </row>
    <row r="9" s="1" customFormat="1" ht="18.75" customHeight="1" spans="1:11">
      <c r="A9" s="27"/>
      <c r="B9" s="28"/>
      <c r="C9" s="27"/>
      <c r="D9" s="27"/>
      <c r="E9" s="27"/>
      <c r="F9" s="27"/>
      <c r="G9" s="27"/>
      <c r="H9" s="29"/>
      <c r="I9" s="37"/>
      <c r="J9" s="37"/>
      <c r="K9" s="29"/>
    </row>
    <row r="10" s="1" customFormat="1" ht="18.75" customHeight="1" spans="1:11">
      <c r="A10" s="30"/>
      <c r="B10" s="28"/>
      <c r="C10" s="28"/>
      <c r="D10" s="28"/>
      <c r="E10" s="28"/>
      <c r="F10" s="28"/>
      <c r="G10" s="28"/>
      <c r="H10" s="31"/>
      <c r="I10" s="31"/>
      <c r="J10" s="31"/>
      <c r="K10" s="29"/>
    </row>
    <row r="11" s="1" customFormat="1" ht="18.75" customHeight="1" spans="1:11">
      <c r="A11" s="32" t="s">
        <v>174</v>
      </c>
      <c r="B11" s="33"/>
      <c r="C11" s="33"/>
      <c r="D11" s="33"/>
      <c r="E11" s="33"/>
      <c r="F11" s="33"/>
      <c r="G11" s="34"/>
      <c r="H11" s="31"/>
      <c r="I11" s="31"/>
      <c r="J11" s="31"/>
      <c r="K11" s="29"/>
    </row>
    <row r="12" spans="1:1">
      <c r="A12" s="35" t="s">
        <v>375</v>
      </c>
    </row>
  </sheetData>
  <mergeCells count="15">
    <mergeCell ref="A3:K3"/>
    <mergeCell ref="A4:G4"/>
    <mergeCell ref="I5:K5"/>
    <mergeCell ref="A11:G11"/>
    <mergeCell ref="A5:A7"/>
    <mergeCell ref="B5:B7"/>
    <mergeCell ref="C5:C7"/>
    <mergeCell ref="D5:D7"/>
    <mergeCell ref="E5:E7"/>
    <mergeCell ref="F5:F7"/>
    <mergeCell ref="G5:G7"/>
    <mergeCell ref="H5:H7"/>
    <mergeCell ref="I6:I7"/>
    <mergeCell ref="J6:J7"/>
    <mergeCell ref="K6:K7"/>
  </mergeCell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"/>
  <sheetViews>
    <sheetView tabSelected="1" workbookViewId="0">
      <selection activeCell="A4" sqref="A4:D4"/>
    </sheetView>
  </sheetViews>
  <sheetFormatPr defaultColWidth="9" defaultRowHeight="13.5" outlineLevelCol="6"/>
  <cols>
    <col min="1" max="1" width="35.2833333333333" style="1" customWidth="1"/>
    <col min="2" max="4" width="28" style="1" customWidth="1"/>
    <col min="5" max="7" width="23.85" style="1" customWidth="1"/>
    <col min="8" max="16384" width="9" style="1"/>
  </cols>
  <sheetData>
    <row r="1" s="1" customFormat="1" ht="14.25" customHeight="1" spans="1:7">
      <c r="A1" s="2"/>
      <c r="B1" s="2"/>
      <c r="C1" s="2"/>
      <c r="D1" s="2"/>
      <c r="E1" s="2"/>
      <c r="F1" s="2"/>
      <c r="G1" s="2"/>
    </row>
    <row r="2" s="1" customFormat="1" customHeight="1" spans="4:7">
      <c r="D2" s="3"/>
      <c r="G2" s="4" t="s">
        <v>376</v>
      </c>
    </row>
    <row r="3" s="1" customFormat="1" ht="41.25" customHeight="1" spans="1:7">
      <c r="A3" s="5" t="s">
        <v>377</v>
      </c>
      <c r="B3" s="5"/>
      <c r="C3" s="5"/>
      <c r="D3" s="5"/>
      <c r="E3" s="5"/>
      <c r="F3" s="5"/>
      <c r="G3" s="5"/>
    </row>
    <row r="4" s="1" customFormat="1" customHeight="1" spans="1:7">
      <c r="A4" s="6" t="s">
        <v>1</v>
      </c>
      <c r="B4" s="7"/>
      <c r="C4" s="7"/>
      <c r="D4" s="7"/>
      <c r="E4" s="8"/>
      <c r="F4" s="8"/>
      <c r="G4" s="9" t="s">
        <v>2</v>
      </c>
    </row>
    <row r="5" s="1" customFormat="1" ht="21.75" customHeight="1" spans="1:7">
      <c r="A5" s="10" t="s">
        <v>259</v>
      </c>
      <c r="B5" s="10" t="s">
        <v>258</v>
      </c>
      <c r="C5" s="10" t="s">
        <v>189</v>
      </c>
      <c r="D5" s="11" t="s">
        <v>378</v>
      </c>
      <c r="E5" s="12" t="s">
        <v>59</v>
      </c>
      <c r="F5" s="13"/>
      <c r="G5" s="14"/>
    </row>
    <row r="6" s="1" customFormat="1" ht="21.75" customHeight="1" spans="1:7">
      <c r="A6" s="15"/>
      <c r="B6" s="15"/>
      <c r="C6" s="15"/>
      <c r="D6" s="16"/>
      <c r="E6" s="17" t="s">
        <v>379</v>
      </c>
      <c r="F6" s="11" t="s">
        <v>380</v>
      </c>
      <c r="G6" s="11" t="s">
        <v>381</v>
      </c>
    </row>
    <row r="7" s="1" customFormat="1" ht="40.5" customHeight="1" spans="1:7">
      <c r="A7" s="18"/>
      <c r="B7" s="18"/>
      <c r="C7" s="18"/>
      <c r="D7" s="19"/>
      <c r="E7" s="20"/>
      <c r="F7" s="19" t="s">
        <v>58</v>
      </c>
      <c r="G7" s="19"/>
    </row>
    <row r="8" s="1" customFormat="1" ht="15" customHeight="1" spans="1:7">
      <c r="A8" s="21">
        <v>1</v>
      </c>
      <c r="B8" s="21">
        <v>2</v>
      </c>
      <c r="C8" s="21">
        <v>3</v>
      </c>
      <c r="D8" s="21">
        <v>4</v>
      </c>
      <c r="E8" s="21">
        <v>5</v>
      </c>
      <c r="F8" s="21">
        <v>6</v>
      </c>
      <c r="G8" s="21">
        <v>7</v>
      </c>
    </row>
    <row r="9" s="1" customFormat="1" ht="17.25" customHeight="1" spans="1:7">
      <c r="A9" s="22" t="s">
        <v>70</v>
      </c>
      <c r="B9" s="22" t="s">
        <v>382</v>
      </c>
      <c r="C9" s="23" t="s">
        <v>265</v>
      </c>
      <c r="D9" s="22" t="s">
        <v>383</v>
      </c>
      <c r="E9" s="24">
        <v>15000</v>
      </c>
      <c r="F9" s="24">
        <v>15000</v>
      </c>
      <c r="G9" s="24">
        <v>15000</v>
      </c>
    </row>
    <row r="10" s="1" customFormat="1" ht="18.75" customHeight="1" spans="1:7">
      <c r="A10" s="22" t="s">
        <v>70</v>
      </c>
      <c r="B10" s="22" t="s">
        <v>382</v>
      </c>
      <c r="C10" s="23" t="s">
        <v>269</v>
      </c>
      <c r="D10" s="22" t="s">
        <v>383</v>
      </c>
      <c r="E10" s="24">
        <v>174457</v>
      </c>
      <c r="F10" s="24">
        <v>174457</v>
      </c>
      <c r="G10" s="24">
        <v>174457</v>
      </c>
    </row>
    <row r="11" s="1" customFormat="1" ht="18.75" customHeight="1" spans="1:7">
      <c r="A11" s="22" t="s">
        <v>70</v>
      </c>
      <c r="B11" s="22" t="s">
        <v>382</v>
      </c>
      <c r="C11" s="23" t="s">
        <v>270</v>
      </c>
      <c r="D11" s="22" t="s">
        <v>383</v>
      </c>
      <c r="E11" s="24">
        <v>12800</v>
      </c>
      <c r="F11" s="24">
        <v>12800</v>
      </c>
      <c r="G11" s="24">
        <v>12800</v>
      </c>
    </row>
  </sheetData>
  <mergeCells count="10">
    <mergeCell ref="A3:G3"/>
    <mergeCell ref="A4:D4"/>
    <mergeCell ref="E5:G5"/>
    <mergeCell ref="A5:A7"/>
    <mergeCell ref="B5:B7"/>
    <mergeCell ref="C5:C7"/>
    <mergeCell ref="D5:D7"/>
    <mergeCell ref="E6:E7"/>
    <mergeCell ref="F6:F7"/>
    <mergeCell ref="G6:G7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3"/>
  <sheetViews>
    <sheetView workbookViewId="0">
      <selection activeCell="E18" sqref="E18"/>
    </sheetView>
  </sheetViews>
  <sheetFormatPr defaultColWidth="8.575" defaultRowHeight="12.75" customHeight="1"/>
  <cols>
    <col min="1" max="1" width="15.8916666666667" style="1" customWidth="1"/>
    <col min="2" max="2" width="35" style="1" customWidth="1"/>
    <col min="3" max="19" width="22" style="1" customWidth="1"/>
    <col min="20" max="16384" width="8.575" style="1"/>
  </cols>
  <sheetData>
    <row r="1" s="1" customFormat="1" customHeight="1" spans="1:19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="1" customFormat="1" ht="17.25" customHeight="1" spans="1:1">
      <c r="A2" s="64" t="s">
        <v>53</v>
      </c>
    </row>
    <row r="3" s="1" customFormat="1" ht="41.25" customHeight="1" spans="1:1">
      <c r="A3" s="41" t="str">
        <f>"2025"&amp;"年部门收入预算表"</f>
        <v>2025年部门收入预算表</v>
      </c>
    </row>
    <row r="4" s="1" customFormat="1" ht="17.25" customHeight="1" spans="1:19">
      <c r="A4" s="44" t="s">
        <v>1</v>
      </c>
      <c r="S4" s="46" t="s">
        <v>2</v>
      </c>
    </row>
    <row r="5" s="1" customFormat="1" ht="21.75" customHeight="1" spans="1:19">
      <c r="A5" s="202" t="s">
        <v>54</v>
      </c>
      <c r="B5" s="203" t="s">
        <v>55</v>
      </c>
      <c r="C5" s="203" t="s">
        <v>56</v>
      </c>
      <c r="D5" s="204" t="s">
        <v>57</v>
      </c>
      <c r="E5" s="204"/>
      <c r="F5" s="204"/>
      <c r="G5" s="204"/>
      <c r="H5" s="204"/>
      <c r="I5" s="138"/>
      <c r="J5" s="204"/>
      <c r="K5" s="204"/>
      <c r="L5" s="204"/>
      <c r="M5" s="204"/>
      <c r="N5" s="213"/>
      <c r="O5" s="204" t="s">
        <v>46</v>
      </c>
      <c r="P5" s="204"/>
      <c r="Q5" s="204"/>
      <c r="R5" s="204"/>
      <c r="S5" s="213"/>
    </row>
    <row r="6" s="1" customFormat="1" ht="27" customHeight="1" spans="1:19">
      <c r="A6" s="205"/>
      <c r="B6" s="206"/>
      <c r="C6" s="206"/>
      <c r="D6" s="206" t="s">
        <v>58</v>
      </c>
      <c r="E6" s="206" t="s">
        <v>59</v>
      </c>
      <c r="F6" s="206" t="s">
        <v>60</v>
      </c>
      <c r="G6" s="206" t="s">
        <v>61</v>
      </c>
      <c r="H6" s="206" t="s">
        <v>62</v>
      </c>
      <c r="I6" s="214" t="s">
        <v>63</v>
      </c>
      <c r="J6" s="215"/>
      <c r="K6" s="215"/>
      <c r="L6" s="215"/>
      <c r="M6" s="215"/>
      <c r="N6" s="216"/>
      <c r="O6" s="206" t="s">
        <v>58</v>
      </c>
      <c r="P6" s="206" t="s">
        <v>59</v>
      </c>
      <c r="Q6" s="206" t="s">
        <v>60</v>
      </c>
      <c r="R6" s="206" t="s">
        <v>61</v>
      </c>
      <c r="S6" s="206" t="s">
        <v>64</v>
      </c>
    </row>
    <row r="7" s="1" customFormat="1" ht="30" customHeight="1" spans="1:19">
      <c r="A7" s="207"/>
      <c r="B7" s="107"/>
      <c r="C7" s="120"/>
      <c r="D7" s="120"/>
      <c r="E7" s="120"/>
      <c r="F7" s="120"/>
      <c r="G7" s="120"/>
      <c r="H7" s="120"/>
      <c r="I7" s="22" t="s">
        <v>58</v>
      </c>
      <c r="J7" s="216" t="s">
        <v>65</v>
      </c>
      <c r="K7" s="216" t="s">
        <v>66</v>
      </c>
      <c r="L7" s="216" t="s">
        <v>67</v>
      </c>
      <c r="M7" s="216" t="s">
        <v>68</v>
      </c>
      <c r="N7" s="216" t="s">
        <v>69</v>
      </c>
      <c r="O7" s="217"/>
      <c r="P7" s="217"/>
      <c r="Q7" s="217"/>
      <c r="R7" s="217"/>
      <c r="S7" s="120"/>
    </row>
    <row r="8" s="1" customFormat="1" ht="15" customHeight="1" spans="1:19">
      <c r="A8" s="208">
        <v>1</v>
      </c>
      <c r="B8" s="208">
        <v>2</v>
      </c>
      <c r="C8" s="208">
        <v>3</v>
      </c>
      <c r="D8" s="208">
        <v>4</v>
      </c>
      <c r="E8" s="208">
        <v>5</v>
      </c>
      <c r="F8" s="208">
        <v>6</v>
      </c>
      <c r="G8" s="208">
        <v>7</v>
      </c>
      <c r="H8" s="208">
        <v>8</v>
      </c>
      <c r="I8" s="22">
        <v>9</v>
      </c>
      <c r="J8" s="208">
        <v>10</v>
      </c>
      <c r="K8" s="208">
        <v>11</v>
      </c>
      <c r="L8" s="208">
        <v>12</v>
      </c>
      <c r="M8" s="208">
        <v>13</v>
      </c>
      <c r="N8" s="208">
        <v>14</v>
      </c>
      <c r="O8" s="208">
        <v>15</v>
      </c>
      <c r="P8" s="208">
        <v>16</v>
      </c>
      <c r="Q8" s="208">
        <v>17</v>
      </c>
      <c r="R8" s="208">
        <v>18</v>
      </c>
      <c r="S8" s="208">
        <v>19</v>
      </c>
    </row>
    <row r="9" s="1" customFormat="1" ht="18" customHeight="1" spans="1:19">
      <c r="A9" s="209">
        <v>105008</v>
      </c>
      <c r="B9" s="210" t="s">
        <v>70</v>
      </c>
      <c r="C9" s="83">
        <v>26713033</v>
      </c>
      <c r="D9" s="83">
        <v>26713033</v>
      </c>
      <c r="E9" s="83">
        <v>26713033</v>
      </c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</row>
    <row r="10" s="1" customFormat="1" ht="18" customHeight="1" spans="1:19">
      <c r="A10" s="211"/>
      <c r="B10" s="211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</row>
    <row r="11" s="1" customFormat="1" ht="18" customHeight="1" spans="1:19">
      <c r="A11" s="211"/>
      <c r="B11" s="211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</row>
    <row r="12" s="1" customFormat="1" ht="18" customHeight="1" spans="1:19">
      <c r="A12" s="211"/>
      <c r="B12" s="211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</row>
    <row r="13" s="1" customFormat="1" ht="18" customHeight="1" spans="1:19">
      <c r="A13" s="49" t="s">
        <v>56</v>
      </c>
      <c r="B13" s="212"/>
      <c r="C13" s="83">
        <f>SUM(C9:C12)</f>
        <v>26713033</v>
      </c>
      <c r="D13" s="83">
        <f>SUM(D9:D12)</f>
        <v>26713033</v>
      </c>
      <c r="E13" s="83">
        <f>SUM(E9:E12)</f>
        <v>26713033</v>
      </c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</row>
  </sheetData>
  <mergeCells count="20">
    <mergeCell ref="A2:S2"/>
    <mergeCell ref="A3:S3"/>
    <mergeCell ref="A4:B4"/>
    <mergeCell ref="D5:N5"/>
    <mergeCell ref="O5:S5"/>
    <mergeCell ref="I6:N6"/>
    <mergeCell ref="A13:B13"/>
    <mergeCell ref="A5:A7"/>
    <mergeCell ref="B5:B7"/>
    <mergeCell ref="C5:C7"/>
    <mergeCell ref="D6:D7"/>
    <mergeCell ref="E6:E7"/>
    <mergeCell ref="F6:F7"/>
    <mergeCell ref="G6:G7"/>
    <mergeCell ref="H6:H7"/>
    <mergeCell ref="O6:O7"/>
    <mergeCell ref="P6:P7"/>
    <mergeCell ref="Q6:Q7"/>
    <mergeCell ref="R6:R7"/>
    <mergeCell ref="S6:S7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48574"/>
  <sheetViews>
    <sheetView workbookViewId="0">
      <selection activeCell="A4" sqref="A4:B4"/>
    </sheetView>
  </sheetViews>
  <sheetFormatPr defaultColWidth="8.575" defaultRowHeight="12.75" customHeight="1"/>
  <cols>
    <col min="1" max="1" width="14.2833333333333" style="1" customWidth="1"/>
    <col min="2" max="2" width="31.25" style="1" customWidth="1"/>
    <col min="3" max="6" width="18.125" style="1" customWidth="1"/>
    <col min="7" max="7" width="13" style="1" customWidth="1"/>
    <col min="8" max="8" width="14.625" style="1" customWidth="1"/>
    <col min="9" max="9" width="15.375" style="1" customWidth="1"/>
    <col min="10" max="15" width="14.625" style="1" customWidth="1"/>
    <col min="16" max="16384" width="8.575" style="1"/>
  </cols>
  <sheetData>
    <row r="1" s="1" customFormat="1" customHeight="1" spans="1:1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="1" customFormat="1" ht="17.25" customHeight="1" spans="1:15">
      <c r="A2" s="46" t="s">
        <v>71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</row>
    <row r="3" s="1" customFormat="1" ht="41.25" customHeight="1" spans="1:15">
      <c r="A3" s="41" t="s">
        <v>72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="1" customFormat="1" ht="17.25" customHeight="1" spans="1:15">
      <c r="A4" s="44" t="s">
        <v>1</v>
      </c>
      <c r="B4" s="44"/>
      <c r="O4" s="46" t="s">
        <v>2</v>
      </c>
    </row>
    <row r="5" s="1" customFormat="1" ht="27" customHeight="1" spans="1:15">
      <c r="A5" s="190" t="s">
        <v>73</v>
      </c>
      <c r="B5" s="190" t="s">
        <v>74</v>
      </c>
      <c r="C5" s="190" t="s">
        <v>56</v>
      </c>
      <c r="D5" s="191" t="s">
        <v>59</v>
      </c>
      <c r="E5" s="192"/>
      <c r="F5" s="193"/>
      <c r="G5" s="194" t="s">
        <v>60</v>
      </c>
      <c r="H5" s="194" t="s">
        <v>61</v>
      </c>
      <c r="I5" s="194" t="s">
        <v>75</v>
      </c>
      <c r="J5" s="191" t="s">
        <v>63</v>
      </c>
      <c r="K5" s="192"/>
      <c r="L5" s="192"/>
      <c r="M5" s="192"/>
      <c r="N5" s="199"/>
      <c r="O5" s="200"/>
    </row>
    <row r="6" s="1" customFormat="1" ht="42" customHeight="1" spans="1:15">
      <c r="A6" s="195"/>
      <c r="B6" s="195"/>
      <c r="C6" s="196"/>
      <c r="D6" s="197" t="s">
        <v>58</v>
      </c>
      <c r="E6" s="197" t="s">
        <v>76</v>
      </c>
      <c r="F6" s="197" t="s">
        <v>77</v>
      </c>
      <c r="G6" s="196"/>
      <c r="H6" s="196"/>
      <c r="I6" s="201"/>
      <c r="J6" s="197" t="s">
        <v>58</v>
      </c>
      <c r="K6" s="184" t="s">
        <v>78</v>
      </c>
      <c r="L6" s="184" t="s">
        <v>79</v>
      </c>
      <c r="M6" s="184" t="s">
        <v>80</v>
      </c>
      <c r="N6" s="184" t="s">
        <v>81</v>
      </c>
      <c r="O6" s="184" t="s">
        <v>82</v>
      </c>
    </row>
    <row r="7" s="1" customFormat="1" ht="18" customHeight="1" spans="1:15">
      <c r="A7" s="52" t="s">
        <v>83</v>
      </c>
      <c r="B7" s="52" t="s">
        <v>84</v>
      </c>
      <c r="C7" s="52" t="s">
        <v>85</v>
      </c>
      <c r="D7" s="56" t="s">
        <v>86</v>
      </c>
      <c r="E7" s="56" t="s">
        <v>87</v>
      </c>
      <c r="F7" s="56" t="s">
        <v>88</v>
      </c>
      <c r="G7" s="56" t="s">
        <v>89</v>
      </c>
      <c r="H7" s="56" t="s">
        <v>90</v>
      </c>
      <c r="I7" s="56" t="s">
        <v>91</v>
      </c>
      <c r="J7" s="56" t="s">
        <v>92</v>
      </c>
      <c r="K7" s="56" t="s">
        <v>93</v>
      </c>
      <c r="L7" s="56" t="s">
        <v>94</v>
      </c>
      <c r="M7" s="56" t="s">
        <v>95</v>
      </c>
      <c r="N7" s="52" t="s">
        <v>96</v>
      </c>
      <c r="O7" s="56" t="s">
        <v>97</v>
      </c>
    </row>
    <row r="8" s="1" customFormat="1" ht="18" customHeight="1" spans="1:15">
      <c r="A8" s="57" t="s">
        <v>98</v>
      </c>
      <c r="B8" s="57" t="s">
        <v>99</v>
      </c>
      <c r="C8" s="179">
        <v>18624007</v>
      </c>
      <c r="D8" s="179">
        <v>18624007</v>
      </c>
      <c r="E8" s="156">
        <v>18421750</v>
      </c>
      <c r="F8" s="156">
        <v>202257</v>
      </c>
      <c r="G8" s="56"/>
      <c r="H8" s="56"/>
      <c r="I8" s="56"/>
      <c r="J8" s="56"/>
      <c r="K8" s="56"/>
      <c r="L8" s="56"/>
      <c r="M8" s="56"/>
      <c r="N8" s="52"/>
      <c r="O8" s="56"/>
    </row>
    <row r="9" s="1" customFormat="1" ht="18" customHeight="1" spans="1:15">
      <c r="A9" s="180" t="s">
        <v>100</v>
      </c>
      <c r="B9" s="180" t="s">
        <v>101</v>
      </c>
      <c r="C9" s="179">
        <v>18622765</v>
      </c>
      <c r="D9" s="179">
        <v>18622765</v>
      </c>
      <c r="E9" s="156">
        <v>18420508</v>
      </c>
      <c r="F9" s="156">
        <v>202257</v>
      </c>
      <c r="G9" s="56"/>
      <c r="H9" s="56"/>
      <c r="I9" s="56"/>
      <c r="J9" s="56"/>
      <c r="K9" s="56"/>
      <c r="L9" s="56"/>
      <c r="M9" s="56"/>
      <c r="N9" s="52"/>
      <c r="O9" s="56"/>
    </row>
    <row r="10" s="1" customFormat="1" ht="18" customHeight="1" spans="1:15">
      <c r="A10" s="181" t="s">
        <v>102</v>
      </c>
      <c r="B10" s="181" t="s">
        <v>103</v>
      </c>
      <c r="C10" s="179">
        <v>11419943</v>
      </c>
      <c r="D10" s="179">
        <v>11419943</v>
      </c>
      <c r="E10" s="156">
        <v>11217686</v>
      </c>
      <c r="F10" s="156">
        <v>202257</v>
      </c>
      <c r="G10" s="56"/>
      <c r="H10" s="56"/>
      <c r="I10" s="56"/>
      <c r="J10" s="56"/>
      <c r="K10" s="56"/>
      <c r="L10" s="56"/>
      <c r="M10" s="56"/>
      <c r="N10" s="52"/>
      <c r="O10" s="56"/>
    </row>
    <row r="11" s="1" customFormat="1" ht="18" customHeight="1" spans="1:15">
      <c r="A11" s="181" t="s">
        <v>104</v>
      </c>
      <c r="B11" s="181" t="s">
        <v>105</v>
      </c>
      <c r="C11" s="179">
        <v>7202822</v>
      </c>
      <c r="D11" s="179">
        <v>7202822</v>
      </c>
      <c r="E11" s="156">
        <v>7202822</v>
      </c>
      <c r="F11" s="56"/>
      <c r="G11" s="56"/>
      <c r="H11" s="56"/>
      <c r="I11" s="56"/>
      <c r="J11" s="56"/>
      <c r="K11" s="56"/>
      <c r="L11" s="56"/>
      <c r="M11" s="56"/>
      <c r="N11" s="52"/>
      <c r="O11" s="56"/>
    </row>
    <row r="12" s="1" customFormat="1" ht="18" customHeight="1" spans="1:15">
      <c r="A12" s="180" t="s">
        <v>106</v>
      </c>
      <c r="B12" s="180" t="s">
        <v>107</v>
      </c>
      <c r="C12" s="179">
        <v>1242</v>
      </c>
      <c r="D12" s="179">
        <v>1242</v>
      </c>
      <c r="E12" s="156">
        <v>1242</v>
      </c>
      <c r="F12" s="56"/>
      <c r="G12" s="56"/>
      <c r="H12" s="56"/>
      <c r="I12" s="56"/>
      <c r="J12" s="56"/>
      <c r="K12" s="56"/>
      <c r="L12" s="56"/>
      <c r="M12" s="56"/>
      <c r="N12" s="52"/>
      <c r="O12" s="56"/>
    </row>
    <row r="13" s="1" customFormat="1" ht="18" customHeight="1" spans="1:15">
      <c r="A13" s="181" t="s">
        <v>108</v>
      </c>
      <c r="B13" s="181" t="s">
        <v>109</v>
      </c>
      <c r="C13" s="179">
        <v>1242</v>
      </c>
      <c r="D13" s="179">
        <v>1242</v>
      </c>
      <c r="E13" s="156">
        <v>1242</v>
      </c>
      <c r="F13" s="56"/>
      <c r="G13" s="56"/>
      <c r="H13" s="56"/>
      <c r="I13" s="56"/>
      <c r="J13" s="56"/>
      <c r="K13" s="56"/>
      <c r="L13" s="56"/>
      <c r="M13" s="56"/>
      <c r="N13" s="52"/>
      <c r="O13" s="56"/>
    </row>
    <row r="14" s="1" customFormat="1" ht="18" customHeight="1" spans="1:15">
      <c r="A14" s="57" t="s">
        <v>110</v>
      </c>
      <c r="B14" s="57" t="s">
        <v>111</v>
      </c>
      <c r="C14" s="179">
        <v>4493878</v>
      </c>
      <c r="D14" s="179">
        <v>4493878</v>
      </c>
      <c r="E14" s="156">
        <v>4493878</v>
      </c>
      <c r="F14" s="56"/>
      <c r="G14" s="56"/>
      <c r="H14" s="56"/>
      <c r="I14" s="56"/>
      <c r="J14" s="56"/>
      <c r="K14" s="56"/>
      <c r="L14" s="56"/>
      <c r="M14" s="56"/>
      <c r="N14" s="52"/>
      <c r="O14" s="56"/>
    </row>
    <row r="15" s="1" customFormat="1" ht="18" customHeight="1" spans="1:15">
      <c r="A15" s="180" t="s">
        <v>112</v>
      </c>
      <c r="B15" s="180" t="s">
        <v>113</v>
      </c>
      <c r="C15" s="179">
        <v>4493878</v>
      </c>
      <c r="D15" s="179">
        <v>4493878</v>
      </c>
      <c r="E15" s="156">
        <v>4493878</v>
      </c>
      <c r="F15" s="56"/>
      <c r="G15" s="56"/>
      <c r="H15" s="56"/>
      <c r="I15" s="56"/>
      <c r="J15" s="56"/>
      <c r="K15" s="56"/>
      <c r="L15" s="56"/>
      <c r="M15" s="56"/>
      <c r="N15" s="52"/>
      <c r="O15" s="56"/>
    </row>
    <row r="16" s="1" customFormat="1" ht="18" customHeight="1" spans="1:15">
      <c r="A16" s="181" t="s">
        <v>114</v>
      </c>
      <c r="B16" s="181" t="s">
        <v>115</v>
      </c>
      <c r="C16" s="179">
        <v>2472000</v>
      </c>
      <c r="D16" s="179">
        <v>2472000</v>
      </c>
      <c r="E16" s="156">
        <v>2472000</v>
      </c>
      <c r="F16" s="56"/>
      <c r="G16" s="56"/>
      <c r="H16" s="56"/>
      <c r="I16" s="56"/>
      <c r="J16" s="56"/>
      <c r="K16" s="56"/>
      <c r="L16" s="56"/>
      <c r="M16" s="56"/>
      <c r="N16" s="52"/>
      <c r="O16" s="56"/>
    </row>
    <row r="17" s="1" customFormat="1" ht="18" customHeight="1" spans="1:15">
      <c r="A17" s="181" t="s">
        <v>116</v>
      </c>
      <c r="B17" s="181" t="s">
        <v>117</v>
      </c>
      <c r="C17" s="179">
        <v>1621878</v>
      </c>
      <c r="D17" s="179">
        <v>1621878</v>
      </c>
      <c r="E17" s="156">
        <v>1621878</v>
      </c>
      <c r="F17" s="56"/>
      <c r="G17" s="56"/>
      <c r="H17" s="56"/>
      <c r="I17" s="56"/>
      <c r="J17" s="56"/>
      <c r="K17" s="56"/>
      <c r="L17" s="56"/>
      <c r="M17" s="56"/>
      <c r="N17" s="52"/>
      <c r="O17" s="56"/>
    </row>
    <row r="18" s="1" customFormat="1" ht="18" customHeight="1" spans="1:15">
      <c r="A18" s="181" t="s">
        <v>118</v>
      </c>
      <c r="B18" s="181" t="s">
        <v>119</v>
      </c>
      <c r="C18" s="179">
        <v>400000</v>
      </c>
      <c r="D18" s="179">
        <v>400000</v>
      </c>
      <c r="E18" s="156">
        <v>400000</v>
      </c>
      <c r="F18" s="56"/>
      <c r="G18" s="56"/>
      <c r="H18" s="56"/>
      <c r="I18" s="56"/>
      <c r="J18" s="56"/>
      <c r="K18" s="56"/>
      <c r="L18" s="56"/>
      <c r="M18" s="56"/>
      <c r="N18" s="52"/>
      <c r="O18" s="56"/>
    </row>
    <row r="19" s="1" customFormat="1" ht="18" customHeight="1" spans="1:15">
      <c r="A19" s="57" t="s">
        <v>120</v>
      </c>
      <c r="B19" s="57" t="s">
        <v>121</v>
      </c>
      <c r="C19" s="179">
        <v>1866116</v>
      </c>
      <c r="D19" s="179">
        <v>1866116</v>
      </c>
      <c r="E19" s="156">
        <v>1866116</v>
      </c>
      <c r="F19" s="56"/>
      <c r="G19" s="56"/>
      <c r="H19" s="56"/>
      <c r="I19" s="56"/>
      <c r="J19" s="56"/>
      <c r="K19" s="56"/>
      <c r="L19" s="56"/>
      <c r="M19" s="56"/>
      <c r="N19" s="52"/>
      <c r="O19" s="56"/>
    </row>
    <row r="20" s="1" customFormat="1" ht="18" customHeight="1" spans="1:15">
      <c r="A20" s="180" t="s">
        <v>122</v>
      </c>
      <c r="B20" s="180" t="s">
        <v>123</v>
      </c>
      <c r="C20" s="179">
        <v>1866116</v>
      </c>
      <c r="D20" s="179">
        <v>1866116</v>
      </c>
      <c r="E20" s="156">
        <v>1866116</v>
      </c>
      <c r="F20" s="56"/>
      <c r="G20" s="56"/>
      <c r="H20" s="56"/>
      <c r="I20" s="56"/>
      <c r="J20" s="56"/>
      <c r="K20" s="56"/>
      <c r="L20" s="56"/>
      <c r="M20" s="56"/>
      <c r="N20" s="52"/>
      <c r="O20" s="56"/>
    </row>
    <row r="21" s="1" customFormat="1" ht="18" customHeight="1" spans="1:15">
      <c r="A21" s="181" t="s">
        <v>124</v>
      </c>
      <c r="B21" s="181" t="s">
        <v>125</v>
      </c>
      <c r="C21" s="179">
        <v>1825569</v>
      </c>
      <c r="D21" s="179">
        <v>1825569</v>
      </c>
      <c r="E21" s="156">
        <v>1825569</v>
      </c>
      <c r="F21" s="56"/>
      <c r="G21" s="56"/>
      <c r="H21" s="56"/>
      <c r="I21" s="56"/>
      <c r="J21" s="56"/>
      <c r="K21" s="56"/>
      <c r="L21" s="56"/>
      <c r="M21" s="56"/>
      <c r="N21" s="52"/>
      <c r="O21" s="56"/>
    </row>
    <row r="22" s="1" customFormat="1" ht="18" customHeight="1" spans="1:15">
      <c r="A22" s="181" t="s">
        <v>126</v>
      </c>
      <c r="B22" s="181" t="s">
        <v>127</v>
      </c>
      <c r="C22" s="179">
        <v>40547</v>
      </c>
      <c r="D22" s="179">
        <v>40547</v>
      </c>
      <c r="E22" s="156">
        <v>40547</v>
      </c>
      <c r="F22" s="56"/>
      <c r="G22" s="56"/>
      <c r="H22" s="56"/>
      <c r="I22" s="56"/>
      <c r="J22" s="56"/>
      <c r="K22" s="56"/>
      <c r="L22" s="56"/>
      <c r="M22" s="56"/>
      <c r="N22" s="52"/>
      <c r="O22" s="56"/>
    </row>
    <row r="23" s="1" customFormat="1" ht="18" customHeight="1" spans="1:15">
      <c r="A23" s="57" t="s">
        <v>128</v>
      </c>
      <c r="B23" s="57" t="s">
        <v>129</v>
      </c>
      <c r="C23" s="179">
        <v>1729032</v>
      </c>
      <c r="D23" s="179">
        <v>1729032</v>
      </c>
      <c r="E23" s="156">
        <v>1729032</v>
      </c>
      <c r="F23" s="56"/>
      <c r="G23" s="56"/>
      <c r="H23" s="56"/>
      <c r="I23" s="56"/>
      <c r="J23" s="56"/>
      <c r="K23" s="56"/>
      <c r="L23" s="56"/>
      <c r="M23" s="56"/>
      <c r="N23" s="52"/>
      <c r="O23" s="56"/>
    </row>
    <row r="24" s="1" customFormat="1" ht="18" customHeight="1" spans="1:15">
      <c r="A24" s="180" t="s">
        <v>130</v>
      </c>
      <c r="B24" s="180" t="s">
        <v>131</v>
      </c>
      <c r="C24" s="179">
        <v>1729032</v>
      </c>
      <c r="D24" s="179">
        <v>1729032</v>
      </c>
      <c r="E24" s="156">
        <v>1729032</v>
      </c>
      <c r="F24" s="56"/>
      <c r="G24" s="56"/>
      <c r="H24" s="56"/>
      <c r="I24" s="56"/>
      <c r="J24" s="56"/>
      <c r="K24" s="56"/>
      <c r="L24" s="56"/>
      <c r="M24" s="56"/>
      <c r="N24" s="52"/>
      <c r="O24" s="56"/>
    </row>
    <row r="25" s="1" customFormat="1" ht="18" customHeight="1" spans="1:15">
      <c r="A25" s="181" t="s">
        <v>132</v>
      </c>
      <c r="B25" s="181" t="s">
        <v>133</v>
      </c>
      <c r="C25" s="179">
        <v>1729032</v>
      </c>
      <c r="D25" s="179">
        <v>1729032</v>
      </c>
      <c r="E25" s="156">
        <v>1729032</v>
      </c>
      <c r="F25" s="56"/>
      <c r="G25" s="56"/>
      <c r="H25" s="56"/>
      <c r="I25" s="56"/>
      <c r="J25" s="56"/>
      <c r="K25" s="56"/>
      <c r="L25" s="56"/>
      <c r="M25" s="56"/>
      <c r="N25" s="52"/>
      <c r="O25" s="56"/>
    </row>
    <row r="26" s="1" customFormat="1" ht="21" customHeight="1" spans="1:15">
      <c r="A26" s="198" t="s">
        <v>56</v>
      </c>
      <c r="B26" s="34"/>
      <c r="C26" s="156">
        <v>26713033</v>
      </c>
      <c r="D26" s="156">
        <v>26713033</v>
      </c>
      <c r="E26" s="156">
        <v>26510776</v>
      </c>
      <c r="F26" s="156">
        <v>202257</v>
      </c>
      <c r="G26" s="83"/>
      <c r="H26" s="83"/>
      <c r="I26" s="83"/>
      <c r="J26" s="83"/>
      <c r="K26" s="83"/>
      <c r="L26" s="83"/>
      <c r="M26" s="83"/>
      <c r="N26" s="83"/>
      <c r="O26" s="83"/>
    </row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</sheetData>
  <mergeCells count="12">
    <mergeCell ref="A2:O2"/>
    <mergeCell ref="A3:O3"/>
    <mergeCell ref="A4:B4"/>
    <mergeCell ref="D5:F5"/>
    <mergeCell ref="J5:O5"/>
    <mergeCell ref="A26:B26"/>
    <mergeCell ref="A5:A6"/>
    <mergeCell ref="B5:B6"/>
    <mergeCell ref="C5:C6"/>
    <mergeCell ref="G5:G6"/>
    <mergeCell ref="H5:H6"/>
    <mergeCell ref="I5:I6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5"/>
  <sheetViews>
    <sheetView workbookViewId="0">
      <selection activeCell="F16" sqref="F16"/>
    </sheetView>
  </sheetViews>
  <sheetFormatPr defaultColWidth="9" defaultRowHeight="13.5" outlineLevelCol="3"/>
  <cols>
    <col min="1" max="4" width="35.575" style="1" customWidth="1"/>
    <col min="5" max="16384" width="9" style="1"/>
  </cols>
  <sheetData>
    <row r="1" s="1" customFormat="1" ht="12.75" customHeight="1" spans="1:4">
      <c r="A1" s="2"/>
      <c r="B1" s="2"/>
      <c r="C1" s="2"/>
      <c r="D1" s="2"/>
    </row>
    <row r="2" s="1" customFormat="1" ht="15" customHeight="1" spans="1:4">
      <c r="A2" s="42"/>
      <c r="B2" s="46"/>
      <c r="C2" s="46"/>
      <c r="D2" s="46" t="s">
        <v>134</v>
      </c>
    </row>
    <row r="3" s="1" customFormat="1" ht="41.25" customHeight="1" spans="1:4">
      <c r="A3" s="41" t="s">
        <v>135</v>
      </c>
      <c r="B3" s="41"/>
      <c r="C3" s="41"/>
      <c r="D3" s="41"/>
    </row>
    <row r="4" s="1" customFormat="1" ht="17.25" customHeight="1" spans="1:4">
      <c r="A4" s="44" t="s">
        <v>1</v>
      </c>
      <c r="B4" s="183"/>
      <c r="D4" s="46" t="s">
        <v>2</v>
      </c>
    </row>
    <row r="5" s="1" customFormat="1" ht="17.25" customHeight="1" spans="1:4">
      <c r="A5" s="184" t="s">
        <v>3</v>
      </c>
      <c r="B5" s="185"/>
      <c r="C5" s="184" t="s">
        <v>4</v>
      </c>
      <c r="D5" s="185"/>
    </row>
    <row r="6" s="1" customFormat="1" ht="18.75" customHeight="1" spans="1:4">
      <c r="A6" s="184" t="s">
        <v>5</v>
      </c>
      <c r="B6" s="184" t="s">
        <v>6</v>
      </c>
      <c r="C6" s="184" t="s">
        <v>7</v>
      </c>
      <c r="D6" s="184" t="s">
        <v>6</v>
      </c>
    </row>
    <row r="7" s="1" customFormat="1" ht="16.5" customHeight="1" spans="1:4">
      <c r="A7" s="186" t="s">
        <v>136</v>
      </c>
      <c r="B7" s="83">
        <v>26713033</v>
      </c>
      <c r="C7" s="186" t="s">
        <v>137</v>
      </c>
      <c r="D7" s="83">
        <v>26713033</v>
      </c>
    </row>
    <row r="8" s="1" customFormat="1" ht="16.5" customHeight="1" spans="1:4">
      <c r="A8" s="186" t="s">
        <v>138</v>
      </c>
      <c r="B8" s="83">
        <v>26713033</v>
      </c>
      <c r="C8" s="186" t="s">
        <v>139</v>
      </c>
      <c r="D8" s="83"/>
    </row>
    <row r="9" s="1" customFormat="1" ht="16.5" customHeight="1" spans="1:4">
      <c r="A9" s="186" t="s">
        <v>140</v>
      </c>
      <c r="B9" s="83"/>
      <c r="C9" s="186" t="s">
        <v>141</v>
      </c>
      <c r="D9" s="83"/>
    </row>
    <row r="10" s="1" customFormat="1" ht="16.5" customHeight="1" spans="1:4">
      <c r="A10" s="186" t="s">
        <v>142</v>
      </c>
      <c r="B10" s="83"/>
      <c r="C10" s="186" t="s">
        <v>143</v>
      </c>
      <c r="D10" s="83"/>
    </row>
    <row r="11" s="1" customFormat="1" ht="16.5" customHeight="1" spans="1:4">
      <c r="A11" s="186" t="s">
        <v>144</v>
      </c>
      <c r="B11" s="83"/>
      <c r="C11" s="186" t="s">
        <v>145</v>
      </c>
      <c r="D11" s="83"/>
    </row>
    <row r="12" s="1" customFormat="1" ht="16.5" customHeight="1" spans="1:4">
      <c r="A12" s="186" t="s">
        <v>138</v>
      </c>
      <c r="B12" s="83"/>
      <c r="C12" s="186" t="s">
        <v>146</v>
      </c>
      <c r="D12" s="83">
        <v>18624007</v>
      </c>
    </row>
    <row r="13" s="1" customFormat="1" ht="16.5" customHeight="1" spans="1:4">
      <c r="A13" s="187" t="s">
        <v>140</v>
      </c>
      <c r="B13" s="83"/>
      <c r="C13" s="69" t="s">
        <v>147</v>
      </c>
      <c r="D13" s="83"/>
    </row>
    <row r="14" s="1" customFormat="1" ht="16.5" customHeight="1" spans="1:4">
      <c r="A14" s="187" t="s">
        <v>142</v>
      </c>
      <c r="B14" s="83"/>
      <c r="C14" s="69" t="s">
        <v>148</v>
      </c>
      <c r="D14" s="83"/>
    </row>
    <row r="15" s="1" customFormat="1" ht="16.5" customHeight="1" spans="1:4">
      <c r="A15" s="188"/>
      <c r="B15" s="83"/>
      <c r="C15" s="69" t="s">
        <v>149</v>
      </c>
      <c r="D15" s="83">
        <v>4493878</v>
      </c>
    </row>
    <row r="16" s="1" customFormat="1" ht="16.5" customHeight="1" spans="1:4">
      <c r="A16" s="188"/>
      <c r="B16" s="83"/>
      <c r="C16" s="69" t="s">
        <v>150</v>
      </c>
      <c r="D16" s="83">
        <v>1866116</v>
      </c>
    </row>
    <row r="17" s="1" customFormat="1" ht="16.5" customHeight="1" spans="1:4">
      <c r="A17" s="188"/>
      <c r="B17" s="83"/>
      <c r="C17" s="69" t="s">
        <v>151</v>
      </c>
      <c r="D17" s="83"/>
    </row>
    <row r="18" s="1" customFormat="1" ht="16.5" customHeight="1" spans="1:4">
      <c r="A18" s="188"/>
      <c r="B18" s="83"/>
      <c r="C18" s="69" t="s">
        <v>152</v>
      </c>
      <c r="D18" s="83"/>
    </row>
    <row r="19" s="1" customFormat="1" ht="16.5" customHeight="1" spans="1:4">
      <c r="A19" s="188"/>
      <c r="B19" s="83"/>
      <c r="C19" s="69" t="s">
        <v>153</v>
      </c>
      <c r="D19" s="83"/>
    </row>
    <row r="20" s="1" customFormat="1" ht="16.5" customHeight="1" spans="1:4">
      <c r="A20" s="188"/>
      <c r="B20" s="83"/>
      <c r="C20" s="69" t="s">
        <v>154</v>
      </c>
      <c r="D20" s="83"/>
    </row>
    <row r="21" s="1" customFormat="1" ht="16.5" customHeight="1" spans="1:4">
      <c r="A21" s="188"/>
      <c r="B21" s="83"/>
      <c r="C21" s="69" t="s">
        <v>155</v>
      </c>
      <c r="D21" s="83"/>
    </row>
    <row r="22" s="1" customFormat="1" ht="16.5" customHeight="1" spans="1:4">
      <c r="A22" s="188"/>
      <c r="B22" s="83"/>
      <c r="C22" s="69" t="s">
        <v>156</v>
      </c>
      <c r="D22" s="83"/>
    </row>
    <row r="23" s="1" customFormat="1" ht="16.5" customHeight="1" spans="1:4">
      <c r="A23" s="188"/>
      <c r="B23" s="83"/>
      <c r="C23" s="69" t="s">
        <v>157</v>
      </c>
      <c r="D23" s="83"/>
    </row>
    <row r="24" s="1" customFormat="1" ht="16.5" customHeight="1" spans="1:4">
      <c r="A24" s="188"/>
      <c r="B24" s="83"/>
      <c r="C24" s="69" t="s">
        <v>158</v>
      </c>
      <c r="D24" s="83"/>
    </row>
    <row r="25" s="1" customFormat="1" ht="16.5" customHeight="1" spans="1:4">
      <c r="A25" s="188"/>
      <c r="B25" s="83"/>
      <c r="C25" s="69" t="s">
        <v>159</v>
      </c>
      <c r="D25" s="83"/>
    </row>
    <row r="26" s="1" customFormat="1" ht="16.5" customHeight="1" spans="1:4">
      <c r="A26" s="188"/>
      <c r="B26" s="83"/>
      <c r="C26" s="69" t="s">
        <v>160</v>
      </c>
      <c r="D26" s="83">
        <v>1729032</v>
      </c>
    </row>
    <row r="27" s="1" customFormat="1" ht="16.5" customHeight="1" spans="1:4">
      <c r="A27" s="188"/>
      <c r="B27" s="83"/>
      <c r="C27" s="69" t="s">
        <v>161</v>
      </c>
      <c r="D27" s="83"/>
    </row>
    <row r="28" s="1" customFormat="1" ht="16.5" customHeight="1" spans="1:4">
      <c r="A28" s="188"/>
      <c r="B28" s="83"/>
      <c r="C28" s="69" t="s">
        <v>162</v>
      </c>
      <c r="D28" s="83"/>
    </row>
    <row r="29" s="1" customFormat="1" ht="16.5" customHeight="1" spans="1:4">
      <c r="A29" s="188"/>
      <c r="B29" s="83"/>
      <c r="C29" s="69" t="s">
        <v>163</v>
      </c>
      <c r="D29" s="83"/>
    </row>
    <row r="30" s="1" customFormat="1" ht="16.5" customHeight="1" spans="1:4">
      <c r="A30" s="188"/>
      <c r="B30" s="83"/>
      <c r="C30" s="69" t="s">
        <v>164</v>
      </c>
      <c r="D30" s="83"/>
    </row>
    <row r="31" s="1" customFormat="1" ht="16.5" customHeight="1" spans="1:4">
      <c r="A31" s="188"/>
      <c r="B31" s="83"/>
      <c r="C31" s="69" t="s">
        <v>165</v>
      </c>
      <c r="D31" s="83"/>
    </row>
    <row r="32" s="1" customFormat="1" ht="16.5" customHeight="1" spans="1:4">
      <c r="A32" s="188"/>
      <c r="B32" s="83"/>
      <c r="C32" s="187" t="s">
        <v>166</v>
      </c>
      <c r="D32" s="83"/>
    </row>
    <row r="33" s="1" customFormat="1" ht="16.5" customHeight="1" spans="1:4">
      <c r="A33" s="188"/>
      <c r="B33" s="83"/>
      <c r="C33" s="187" t="s">
        <v>167</v>
      </c>
      <c r="D33" s="83"/>
    </row>
    <row r="34" s="1" customFormat="1" ht="16.5" customHeight="1" spans="1:4">
      <c r="A34" s="188"/>
      <c r="B34" s="83"/>
      <c r="C34" s="27" t="s">
        <v>168</v>
      </c>
      <c r="D34" s="83"/>
    </row>
    <row r="35" s="1" customFormat="1" ht="15" customHeight="1" spans="1:4">
      <c r="A35" s="189" t="s">
        <v>51</v>
      </c>
      <c r="B35" s="83">
        <v>26713033</v>
      </c>
      <c r="C35" s="189" t="s">
        <v>52</v>
      </c>
      <c r="D35" s="83">
        <v>26713033</v>
      </c>
    </row>
  </sheetData>
  <mergeCells count="4">
    <mergeCell ref="A3:D3"/>
    <mergeCell ref="A4:B4"/>
    <mergeCell ref="A5:B5"/>
    <mergeCell ref="C5:D5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"/>
  <sheetViews>
    <sheetView workbookViewId="0">
      <selection activeCell="C36" sqref="C36"/>
    </sheetView>
  </sheetViews>
  <sheetFormatPr defaultColWidth="9" defaultRowHeight="13.5" outlineLevelCol="6"/>
  <cols>
    <col min="1" max="1" width="20.1416666666667" style="1" customWidth="1"/>
    <col min="2" max="2" width="44" style="1" customWidth="1"/>
    <col min="3" max="7" width="24.1416666666667" style="1" customWidth="1"/>
    <col min="8" max="16384" width="9" style="1"/>
  </cols>
  <sheetData>
    <row r="1" s="1" customFormat="1" ht="14.25" customHeight="1" spans="1:7">
      <c r="A1" s="2"/>
      <c r="B1" s="2"/>
      <c r="C1" s="2"/>
      <c r="D1" s="2"/>
      <c r="E1" s="2"/>
      <c r="F1" s="2"/>
      <c r="G1" s="2"/>
    </row>
    <row r="2" s="1" customFormat="1" ht="14.25" customHeight="1" spans="4:7">
      <c r="D2" s="149"/>
      <c r="F2" s="74"/>
      <c r="G2" s="157" t="s">
        <v>169</v>
      </c>
    </row>
    <row r="3" s="1" customFormat="1" ht="41.25" customHeight="1" spans="1:7">
      <c r="A3" s="131" t="s">
        <v>170</v>
      </c>
      <c r="B3" s="131"/>
      <c r="C3" s="131"/>
      <c r="D3" s="131"/>
      <c r="E3" s="131"/>
      <c r="F3" s="131"/>
      <c r="G3" s="131"/>
    </row>
    <row r="4" s="1" customFormat="1" ht="18" customHeight="1" spans="1:7">
      <c r="A4" s="6" t="s">
        <v>1</v>
      </c>
      <c r="F4" s="128"/>
      <c r="G4" s="157" t="s">
        <v>2</v>
      </c>
    </row>
    <row r="5" s="1" customFormat="1" ht="20.25" customHeight="1" spans="1:7">
      <c r="A5" s="176" t="s">
        <v>171</v>
      </c>
      <c r="B5" s="177"/>
      <c r="C5" s="132" t="s">
        <v>56</v>
      </c>
      <c r="D5" s="166" t="s">
        <v>76</v>
      </c>
      <c r="E5" s="13"/>
      <c r="F5" s="14"/>
      <c r="G5" s="153" t="s">
        <v>77</v>
      </c>
    </row>
    <row r="6" s="1" customFormat="1" ht="20.25" customHeight="1" spans="1:7">
      <c r="A6" s="178" t="s">
        <v>73</v>
      </c>
      <c r="B6" s="178" t="s">
        <v>74</v>
      </c>
      <c r="C6" s="20"/>
      <c r="D6" s="137" t="s">
        <v>58</v>
      </c>
      <c r="E6" s="137" t="s">
        <v>172</v>
      </c>
      <c r="F6" s="137" t="s">
        <v>173</v>
      </c>
      <c r="G6" s="155"/>
    </row>
    <row r="7" s="1" customFormat="1" ht="15" customHeight="1" spans="1:7">
      <c r="A7" s="60" t="s">
        <v>83</v>
      </c>
      <c r="B7" s="60" t="s">
        <v>84</v>
      </c>
      <c r="C7" s="60" t="s">
        <v>85</v>
      </c>
      <c r="D7" s="60" t="s">
        <v>86</v>
      </c>
      <c r="E7" s="60" t="s">
        <v>87</v>
      </c>
      <c r="F7" s="60" t="s">
        <v>88</v>
      </c>
      <c r="G7" s="60" t="s">
        <v>89</v>
      </c>
    </row>
    <row r="8" s="1" customFormat="1" ht="15" customHeight="1" spans="1:7">
      <c r="A8" s="57" t="s">
        <v>98</v>
      </c>
      <c r="B8" s="57" t="s">
        <v>99</v>
      </c>
      <c r="C8" s="179">
        <v>18624007</v>
      </c>
      <c r="D8" s="156">
        <v>18421750</v>
      </c>
      <c r="E8" s="156">
        <v>16546298</v>
      </c>
      <c r="F8" s="156">
        <v>1875452</v>
      </c>
      <c r="G8" s="156">
        <v>202257</v>
      </c>
    </row>
    <row r="9" s="1" customFormat="1" ht="15" customHeight="1" spans="1:7">
      <c r="A9" s="180" t="s">
        <v>100</v>
      </c>
      <c r="B9" s="180" t="s">
        <v>101</v>
      </c>
      <c r="C9" s="179">
        <v>18622765</v>
      </c>
      <c r="D9" s="156">
        <v>18420508</v>
      </c>
      <c r="E9" s="156">
        <v>16546298</v>
      </c>
      <c r="F9" s="156">
        <v>1874210</v>
      </c>
      <c r="G9" s="156">
        <v>202257</v>
      </c>
    </row>
    <row r="10" s="1" customFormat="1" ht="15" customHeight="1" spans="1:7">
      <c r="A10" s="181" t="s">
        <v>102</v>
      </c>
      <c r="B10" s="181" t="s">
        <v>103</v>
      </c>
      <c r="C10" s="179">
        <v>11419943</v>
      </c>
      <c r="D10" s="156">
        <v>11217686</v>
      </c>
      <c r="E10" s="156">
        <v>10271886</v>
      </c>
      <c r="F10" s="156">
        <v>945800</v>
      </c>
      <c r="G10" s="156">
        <v>202257</v>
      </c>
    </row>
    <row r="11" s="1" customFormat="1" ht="15" customHeight="1" spans="1:7">
      <c r="A11" s="181" t="s">
        <v>104</v>
      </c>
      <c r="B11" s="181" t="s">
        <v>105</v>
      </c>
      <c r="C11" s="179">
        <v>7202822</v>
      </c>
      <c r="D11" s="156">
        <v>7202822</v>
      </c>
      <c r="E11" s="156">
        <v>6274412</v>
      </c>
      <c r="F11" s="156">
        <v>928410</v>
      </c>
      <c r="G11" s="156"/>
    </row>
    <row r="12" s="1" customFormat="1" ht="15" customHeight="1" spans="1:7">
      <c r="A12" s="180" t="s">
        <v>106</v>
      </c>
      <c r="B12" s="180" t="s">
        <v>107</v>
      </c>
      <c r="C12" s="179">
        <v>1242</v>
      </c>
      <c r="D12" s="156">
        <v>1242</v>
      </c>
      <c r="E12" s="156"/>
      <c r="F12" s="156">
        <v>1242</v>
      </c>
      <c r="G12" s="156"/>
    </row>
    <row r="13" s="1" customFormat="1" ht="15" customHeight="1" spans="1:7">
      <c r="A13" s="181">
        <v>2050701</v>
      </c>
      <c r="B13" s="181" t="s">
        <v>109</v>
      </c>
      <c r="C13" s="179">
        <v>1242</v>
      </c>
      <c r="D13" s="156">
        <v>1242</v>
      </c>
      <c r="E13" s="156"/>
      <c r="F13" s="156">
        <v>1242</v>
      </c>
      <c r="G13" s="156"/>
    </row>
    <row r="14" s="1" customFormat="1" ht="15" customHeight="1" spans="1:7">
      <c r="A14" s="57" t="s">
        <v>110</v>
      </c>
      <c r="B14" s="57" t="s">
        <v>111</v>
      </c>
      <c r="C14" s="179">
        <v>4493878</v>
      </c>
      <c r="D14" s="156">
        <v>4493878</v>
      </c>
      <c r="E14" s="156">
        <v>4123078</v>
      </c>
      <c r="F14" s="156">
        <v>370800</v>
      </c>
      <c r="G14" s="156"/>
    </row>
    <row r="15" s="1" customFormat="1" ht="15" customHeight="1" spans="1:7">
      <c r="A15" s="180" t="s">
        <v>112</v>
      </c>
      <c r="B15" s="180" t="s">
        <v>113</v>
      </c>
      <c r="C15" s="179">
        <v>4493878</v>
      </c>
      <c r="D15" s="156">
        <v>4493878</v>
      </c>
      <c r="E15" s="156">
        <v>4123078</v>
      </c>
      <c r="F15" s="156">
        <v>370800</v>
      </c>
      <c r="G15" s="156"/>
    </row>
    <row r="16" s="1" customFormat="1" ht="15" customHeight="1" spans="1:7">
      <c r="A16" s="181" t="s">
        <v>114</v>
      </c>
      <c r="B16" s="181" t="s">
        <v>115</v>
      </c>
      <c r="C16" s="179">
        <v>2472000</v>
      </c>
      <c r="D16" s="156">
        <v>2472000</v>
      </c>
      <c r="E16" s="156">
        <v>2101200</v>
      </c>
      <c r="F16" s="156">
        <v>370800</v>
      </c>
      <c r="G16" s="156"/>
    </row>
    <row r="17" s="1" customFormat="1" ht="15" customHeight="1" spans="1:7">
      <c r="A17" s="181" t="s">
        <v>116</v>
      </c>
      <c r="B17" s="181" t="s">
        <v>117</v>
      </c>
      <c r="C17" s="179">
        <v>1621878</v>
      </c>
      <c r="D17" s="156">
        <v>1621878</v>
      </c>
      <c r="E17" s="156">
        <v>1621878</v>
      </c>
      <c r="F17" s="156"/>
      <c r="G17" s="156"/>
    </row>
    <row r="18" s="1" customFormat="1" ht="15" customHeight="1" spans="1:7">
      <c r="A18" s="181" t="s">
        <v>118</v>
      </c>
      <c r="B18" s="181" t="s">
        <v>119</v>
      </c>
      <c r="C18" s="179">
        <v>400000</v>
      </c>
      <c r="D18" s="156">
        <v>400000</v>
      </c>
      <c r="E18" s="156">
        <v>400000</v>
      </c>
      <c r="F18" s="156"/>
      <c r="G18" s="156"/>
    </row>
    <row r="19" s="1" customFormat="1" ht="15" customHeight="1" spans="1:7">
      <c r="A19" s="57" t="s">
        <v>120</v>
      </c>
      <c r="B19" s="57" t="s">
        <v>121</v>
      </c>
      <c r="C19" s="179">
        <v>1866116</v>
      </c>
      <c r="D19" s="156">
        <v>1866116</v>
      </c>
      <c r="E19" s="156">
        <v>1866116</v>
      </c>
      <c r="F19" s="156"/>
      <c r="G19" s="156"/>
    </row>
    <row r="20" s="1" customFormat="1" ht="15" customHeight="1" spans="1:7">
      <c r="A20" s="180" t="s">
        <v>122</v>
      </c>
      <c r="B20" s="180" t="s">
        <v>123</v>
      </c>
      <c r="C20" s="179">
        <v>1866116</v>
      </c>
      <c r="D20" s="156">
        <v>1866116</v>
      </c>
      <c r="E20" s="156">
        <v>1866116</v>
      </c>
      <c r="F20" s="156"/>
      <c r="G20" s="156"/>
    </row>
    <row r="21" s="1" customFormat="1" ht="15" customHeight="1" spans="1:7">
      <c r="A21" s="181" t="s">
        <v>124</v>
      </c>
      <c r="B21" s="181" t="s">
        <v>125</v>
      </c>
      <c r="C21" s="179">
        <v>1825569</v>
      </c>
      <c r="D21" s="156">
        <v>1825569</v>
      </c>
      <c r="E21" s="156">
        <v>1825569</v>
      </c>
      <c r="F21" s="156"/>
      <c r="G21" s="156"/>
    </row>
    <row r="22" s="1" customFormat="1" ht="15" customHeight="1" spans="1:7">
      <c r="A22" s="181" t="s">
        <v>126</v>
      </c>
      <c r="B22" s="181" t="s">
        <v>127</v>
      </c>
      <c r="C22" s="179">
        <v>40547</v>
      </c>
      <c r="D22" s="156">
        <v>40547</v>
      </c>
      <c r="E22" s="156">
        <v>40547</v>
      </c>
      <c r="F22" s="156"/>
      <c r="G22" s="156"/>
    </row>
    <row r="23" s="1" customFormat="1" ht="15" customHeight="1" spans="1:7">
      <c r="A23" s="57" t="s">
        <v>128</v>
      </c>
      <c r="B23" s="57" t="s">
        <v>129</v>
      </c>
      <c r="C23" s="179">
        <v>1729032</v>
      </c>
      <c r="D23" s="156">
        <v>1729032</v>
      </c>
      <c r="E23" s="156">
        <v>1729032</v>
      </c>
      <c r="F23" s="156"/>
      <c r="G23" s="156"/>
    </row>
    <row r="24" s="1" customFormat="1" ht="15" customHeight="1" spans="1:7">
      <c r="A24" s="180" t="s">
        <v>130</v>
      </c>
      <c r="B24" s="180" t="s">
        <v>131</v>
      </c>
      <c r="C24" s="179">
        <v>1729032</v>
      </c>
      <c r="D24" s="156">
        <v>1729032</v>
      </c>
      <c r="E24" s="156">
        <v>1729032</v>
      </c>
      <c r="F24" s="156"/>
      <c r="G24" s="156"/>
    </row>
    <row r="25" s="1" customFormat="1" ht="15" customHeight="1" spans="1:7">
      <c r="A25" s="181" t="s">
        <v>132</v>
      </c>
      <c r="B25" s="181" t="s">
        <v>133</v>
      </c>
      <c r="C25" s="179">
        <v>1729032</v>
      </c>
      <c r="D25" s="156">
        <v>1729032</v>
      </c>
      <c r="E25" s="156">
        <v>1729032</v>
      </c>
      <c r="F25" s="156"/>
      <c r="G25" s="156"/>
    </row>
    <row r="26" s="1" customFormat="1" ht="18" customHeight="1" spans="1:7">
      <c r="A26" s="82" t="s">
        <v>174</v>
      </c>
      <c r="B26" s="182" t="s">
        <v>174</v>
      </c>
      <c r="C26" s="156">
        <v>26713033</v>
      </c>
      <c r="D26" s="156">
        <v>26510776</v>
      </c>
      <c r="E26" s="156">
        <v>24264524</v>
      </c>
      <c r="F26" s="156">
        <v>2246252</v>
      </c>
      <c r="G26" s="156">
        <v>202257</v>
      </c>
    </row>
  </sheetData>
  <mergeCells count="6">
    <mergeCell ref="A3:G3"/>
    <mergeCell ref="A5:B5"/>
    <mergeCell ref="D5:F5"/>
    <mergeCell ref="A26:B26"/>
    <mergeCell ref="C5:C6"/>
    <mergeCell ref="G5:G6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A4" sqref="A4:B4"/>
    </sheetView>
  </sheetViews>
  <sheetFormatPr defaultColWidth="9" defaultRowHeight="13.5" outlineLevelCol="5"/>
  <cols>
    <col min="1" max="6" width="28.1416666666667" style="1" customWidth="1"/>
    <col min="7" max="16384" width="9" style="1"/>
  </cols>
  <sheetData>
    <row r="1" s="1" customFormat="1" ht="14.25" customHeight="1" spans="1:6">
      <c r="A1" s="2"/>
      <c r="B1" s="2"/>
      <c r="C1" s="2"/>
      <c r="D1" s="2"/>
      <c r="E1" s="2"/>
      <c r="F1" s="2"/>
    </row>
    <row r="2" s="1" customFormat="1" ht="14.25" customHeight="1" spans="1:6">
      <c r="A2" s="43"/>
      <c r="B2" s="43"/>
      <c r="C2" s="43"/>
      <c r="D2" s="43"/>
      <c r="E2" s="42"/>
      <c r="F2" s="171" t="s">
        <v>175</v>
      </c>
    </row>
    <row r="3" s="1" customFormat="1" ht="41.25" customHeight="1" spans="1:6">
      <c r="A3" s="172" t="s">
        <v>176</v>
      </c>
      <c r="B3" s="43"/>
      <c r="C3" s="43"/>
      <c r="D3" s="43"/>
      <c r="E3" s="42"/>
      <c r="F3" s="43"/>
    </row>
    <row r="4" s="1" customFormat="1" ht="14.25" customHeight="1" spans="1:6">
      <c r="A4" s="113" t="s">
        <v>1</v>
      </c>
      <c r="B4" s="173"/>
      <c r="D4" s="43"/>
      <c r="E4" s="42"/>
      <c r="F4" s="64" t="s">
        <v>2</v>
      </c>
    </row>
    <row r="5" s="1" customFormat="1" ht="27" customHeight="1" spans="1:6">
      <c r="A5" s="47" t="s">
        <v>177</v>
      </c>
      <c r="B5" s="47" t="s">
        <v>178</v>
      </c>
      <c r="C5" s="49" t="s">
        <v>179</v>
      </c>
      <c r="D5" s="47"/>
      <c r="E5" s="48"/>
      <c r="F5" s="47" t="s">
        <v>180</v>
      </c>
    </row>
    <row r="6" s="1" customFormat="1" ht="28.5" customHeight="1" spans="1:6">
      <c r="A6" s="174"/>
      <c r="B6" s="51"/>
      <c r="C6" s="48" t="s">
        <v>58</v>
      </c>
      <c r="D6" s="48" t="s">
        <v>181</v>
      </c>
      <c r="E6" s="48" t="s">
        <v>182</v>
      </c>
      <c r="F6" s="50"/>
    </row>
    <row r="7" s="1" customFormat="1" ht="17.25" customHeight="1" spans="1:6">
      <c r="A7" s="56" t="s">
        <v>83</v>
      </c>
      <c r="B7" s="56" t="s">
        <v>84</v>
      </c>
      <c r="C7" s="56" t="s">
        <v>85</v>
      </c>
      <c r="D7" s="56" t="s">
        <v>86</v>
      </c>
      <c r="E7" s="56" t="s">
        <v>87</v>
      </c>
      <c r="F7" s="56" t="s">
        <v>88</v>
      </c>
    </row>
    <row r="8" s="1" customFormat="1" ht="17.25" customHeight="1" spans="1:6">
      <c r="A8" s="83"/>
      <c r="B8" s="83"/>
      <c r="C8" s="83"/>
      <c r="D8" s="83"/>
      <c r="E8" s="83"/>
      <c r="F8" s="83"/>
    </row>
    <row r="9" ht="14.25" spans="1:6">
      <c r="A9" s="175" t="s">
        <v>183</v>
      </c>
      <c r="B9" s="175"/>
      <c r="C9" s="175"/>
      <c r="D9" s="175"/>
      <c r="E9" s="175"/>
      <c r="F9" s="175"/>
    </row>
  </sheetData>
  <mergeCells count="7">
    <mergeCell ref="A3:F3"/>
    <mergeCell ref="A4:B4"/>
    <mergeCell ref="C5:E5"/>
    <mergeCell ref="A9:F9"/>
    <mergeCell ref="A5:A6"/>
    <mergeCell ref="B5:B6"/>
    <mergeCell ref="F5:F6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56"/>
  <sheetViews>
    <sheetView topLeftCell="A23" workbookViewId="0">
      <selection activeCell="H38" sqref="H38"/>
    </sheetView>
  </sheetViews>
  <sheetFormatPr defaultColWidth="9" defaultRowHeight="13.5"/>
  <cols>
    <col min="1" max="1" width="20.875" style="1" customWidth="1"/>
    <col min="2" max="2" width="33.875" style="1" customWidth="1"/>
    <col min="3" max="3" width="10.75" style="1" customWidth="1"/>
    <col min="4" max="4" width="13.75" style="1" customWidth="1"/>
    <col min="5" max="5" width="10.1416666666667" style="1" customWidth="1"/>
    <col min="6" max="6" width="27.625" style="1" customWidth="1"/>
    <col min="7" max="7" width="10.2833333333333" style="1" customWidth="1"/>
    <col min="8" max="8" width="26.625" style="1" customWidth="1"/>
    <col min="9" max="10" width="14" style="1" customWidth="1"/>
    <col min="11" max="13" width="12.625" style="1" customWidth="1"/>
    <col min="14" max="24" width="10.875" style="1" customWidth="1"/>
    <col min="25" max="16384" width="9" style="1"/>
  </cols>
  <sheetData>
    <row r="1" s="1" customFormat="1" ht="14.25" customHeight="1" spans="1:2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="1" customFormat="1" customHeight="1" spans="2:24">
      <c r="B2" s="149"/>
      <c r="C2" s="158"/>
      <c r="E2" s="159"/>
      <c r="F2" s="159"/>
      <c r="G2" s="159"/>
      <c r="H2" s="159"/>
      <c r="I2" s="86"/>
      <c r="J2" s="86"/>
      <c r="K2" s="86"/>
      <c r="L2" s="86"/>
      <c r="M2" s="86"/>
      <c r="N2" s="86"/>
      <c r="R2" s="86"/>
      <c r="V2" s="158"/>
      <c r="X2" s="4" t="s">
        <v>184</v>
      </c>
    </row>
    <row r="3" s="1" customFormat="1" ht="45.75" customHeight="1" spans="1:24">
      <c r="A3" s="66" t="s">
        <v>185</v>
      </c>
      <c r="B3" s="5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5"/>
      <c r="P3" s="5"/>
      <c r="Q3" s="5"/>
      <c r="R3" s="66"/>
      <c r="S3" s="66"/>
      <c r="T3" s="66"/>
      <c r="U3" s="66"/>
      <c r="V3" s="66"/>
      <c r="W3" s="66"/>
      <c r="X3" s="66"/>
    </row>
    <row r="4" s="1" customFormat="1" ht="18.75" customHeight="1" spans="1:24">
      <c r="A4" s="6" t="s">
        <v>1</v>
      </c>
      <c r="B4" s="7"/>
      <c r="C4" s="160"/>
      <c r="D4" s="160"/>
      <c r="E4" s="160"/>
      <c r="F4" s="160"/>
      <c r="G4" s="160"/>
      <c r="H4" s="160"/>
      <c r="I4" s="88"/>
      <c r="J4" s="88"/>
      <c r="K4" s="88"/>
      <c r="L4" s="88"/>
      <c r="M4" s="88"/>
      <c r="N4" s="88"/>
      <c r="O4" s="8"/>
      <c r="P4" s="8"/>
      <c r="Q4" s="8"/>
      <c r="R4" s="88"/>
      <c r="V4" s="158"/>
      <c r="X4" s="4" t="s">
        <v>2</v>
      </c>
    </row>
    <row r="5" s="1" customFormat="1" ht="18" customHeight="1" spans="1:24">
      <c r="A5" s="10" t="s">
        <v>186</v>
      </c>
      <c r="B5" s="10" t="s">
        <v>187</v>
      </c>
      <c r="C5" s="10" t="s">
        <v>188</v>
      </c>
      <c r="D5" s="10" t="s">
        <v>189</v>
      </c>
      <c r="E5" s="10" t="s">
        <v>190</v>
      </c>
      <c r="F5" s="10" t="s">
        <v>191</v>
      </c>
      <c r="G5" s="10" t="s">
        <v>192</v>
      </c>
      <c r="H5" s="10" t="s">
        <v>193</v>
      </c>
      <c r="I5" s="166" t="s">
        <v>194</v>
      </c>
      <c r="J5" s="110" t="s">
        <v>194</v>
      </c>
      <c r="K5" s="110"/>
      <c r="L5" s="110"/>
      <c r="M5" s="110"/>
      <c r="N5" s="110"/>
      <c r="O5" s="13"/>
      <c r="P5" s="13"/>
      <c r="Q5" s="13"/>
      <c r="R5" s="103" t="s">
        <v>62</v>
      </c>
      <c r="S5" s="110" t="s">
        <v>63</v>
      </c>
      <c r="T5" s="110"/>
      <c r="U5" s="110"/>
      <c r="V5" s="110"/>
      <c r="W5" s="110"/>
      <c r="X5" s="79"/>
    </row>
    <row r="6" s="1" customFormat="1" ht="18" customHeight="1" spans="1:24">
      <c r="A6" s="15"/>
      <c r="B6" s="26"/>
      <c r="C6" s="134"/>
      <c r="D6" s="15"/>
      <c r="E6" s="15"/>
      <c r="F6" s="15"/>
      <c r="G6" s="15"/>
      <c r="H6" s="15"/>
      <c r="I6" s="132" t="s">
        <v>195</v>
      </c>
      <c r="J6" s="166" t="s">
        <v>59</v>
      </c>
      <c r="K6" s="110"/>
      <c r="L6" s="110"/>
      <c r="M6" s="110"/>
      <c r="N6" s="79"/>
      <c r="O6" s="12" t="s">
        <v>196</v>
      </c>
      <c r="P6" s="13"/>
      <c r="Q6" s="14"/>
      <c r="R6" s="10" t="s">
        <v>62</v>
      </c>
      <c r="S6" s="166" t="s">
        <v>63</v>
      </c>
      <c r="T6" s="103" t="s">
        <v>65</v>
      </c>
      <c r="U6" s="110" t="s">
        <v>63</v>
      </c>
      <c r="V6" s="103" t="s">
        <v>67</v>
      </c>
      <c r="W6" s="103" t="s">
        <v>68</v>
      </c>
      <c r="X6" s="170" t="s">
        <v>69</v>
      </c>
    </row>
    <row r="7" s="1" customFormat="1" ht="19.5" customHeight="1" spans="1:24">
      <c r="A7" s="26"/>
      <c r="B7" s="26"/>
      <c r="C7" s="26"/>
      <c r="D7" s="26"/>
      <c r="E7" s="26"/>
      <c r="F7" s="26"/>
      <c r="G7" s="26"/>
      <c r="H7" s="26"/>
      <c r="I7" s="26"/>
      <c r="J7" s="167" t="s">
        <v>197</v>
      </c>
      <c r="K7" s="10" t="s">
        <v>198</v>
      </c>
      <c r="L7" s="10" t="s">
        <v>199</v>
      </c>
      <c r="M7" s="10" t="s">
        <v>200</v>
      </c>
      <c r="N7" s="10" t="s">
        <v>201</v>
      </c>
      <c r="O7" s="10" t="s">
        <v>59</v>
      </c>
      <c r="P7" s="10" t="s">
        <v>60</v>
      </c>
      <c r="Q7" s="10" t="s">
        <v>61</v>
      </c>
      <c r="R7" s="26"/>
      <c r="S7" s="10" t="s">
        <v>58</v>
      </c>
      <c r="T7" s="10" t="s">
        <v>65</v>
      </c>
      <c r="U7" s="10" t="s">
        <v>202</v>
      </c>
      <c r="V7" s="10" t="s">
        <v>67</v>
      </c>
      <c r="W7" s="10" t="s">
        <v>68</v>
      </c>
      <c r="X7" s="10" t="s">
        <v>69</v>
      </c>
    </row>
    <row r="8" s="1" customFormat="1" ht="37.5" customHeight="1" spans="1:24">
      <c r="A8" s="161"/>
      <c r="B8" s="20"/>
      <c r="C8" s="161"/>
      <c r="D8" s="161"/>
      <c r="E8" s="161"/>
      <c r="F8" s="161"/>
      <c r="G8" s="161"/>
      <c r="H8" s="161"/>
      <c r="I8" s="161"/>
      <c r="J8" s="168" t="s">
        <v>58</v>
      </c>
      <c r="K8" s="18" t="s">
        <v>203</v>
      </c>
      <c r="L8" s="18" t="s">
        <v>199</v>
      </c>
      <c r="M8" s="18" t="s">
        <v>200</v>
      </c>
      <c r="N8" s="18" t="s">
        <v>201</v>
      </c>
      <c r="O8" s="18" t="s">
        <v>199</v>
      </c>
      <c r="P8" s="18" t="s">
        <v>200</v>
      </c>
      <c r="Q8" s="18" t="s">
        <v>201</v>
      </c>
      <c r="R8" s="18" t="s">
        <v>62</v>
      </c>
      <c r="S8" s="18" t="s">
        <v>58</v>
      </c>
      <c r="T8" s="18" t="s">
        <v>65</v>
      </c>
      <c r="U8" s="18" t="s">
        <v>202</v>
      </c>
      <c r="V8" s="18" t="s">
        <v>67</v>
      </c>
      <c r="W8" s="18" t="s">
        <v>68</v>
      </c>
      <c r="X8" s="18" t="s">
        <v>69</v>
      </c>
    </row>
    <row r="9" s="1" customFormat="1" ht="14.25" customHeight="1" spans="1:24">
      <c r="A9" s="36">
        <v>1</v>
      </c>
      <c r="B9" s="36">
        <v>2</v>
      </c>
      <c r="C9" s="36">
        <v>3</v>
      </c>
      <c r="D9" s="36">
        <v>4</v>
      </c>
      <c r="E9" s="36">
        <v>5</v>
      </c>
      <c r="F9" s="36">
        <v>6</v>
      </c>
      <c r="G9" s="36">
        <v>7</v>
      </c>
      <c r="H9" s="36">
        <v>8</v>
      </c>
      <c r="I9" s="36">
        <v>9</v>
      </c>
      <c r="J9" s="36">
        <v>10</v>
      </c>
      <c r="K9" s="36">
        <v>11</v>
      </c>
      <c r="L9" s="36">
        <v>12</v>
      </c>
      <c r="M9" s="36">
        <v>13</v>
      </c>
      <c r="N9" s="36">
        <v>14</v>
      </c>
      <c r="O9" s="36">
        <v>15</v>
      </c>
      <c r="P9" s="36">
        <v>16</v>
      </c>
      <c r="Q9" s="36">
        <v>17</v>
      </c>
      <c r="R9" s="36">
        <v>18</v>
      </c>
      <c r="S9" s="36">
        <v>19</v>
      </c>
      <c r="T9" s="36">
        <v>20</v>
      </c>
      <c r="U9" s="36">
        <v>21</v>
      </c>
      <c r="V9" s="36">
        <v>22</v>
      </c>
      <c r="W9" s="36">
        <v>23</v>
      </c>
      <c r="X9" s="36">
        <v>24</v>
      </c>
    </row>
    <row r="10" s="1" customFormat="1" ht="14.25" customHeight="1" spans="1:24">
      <c r="A10" s="36" t="s">
        <v>204</v>
      </c>
      <c r="B10" s="162" t="s">
        <v>70</v>
      </c>
      <c r="C10" s="163" t="s">
        <v>205</v>
      </c>
      <c r="D10" s="163" t="s">
        <v>206</v>
      </c>
      <c r="E10" s="163" t="s">
        <v>102</v>
      </c>
      <c r="F10" s="163" t="s">
        <v>103</v>
      </c>
      <c r="G10" s="163" t="s">
        <v>207</v>
      </c>
      <c r="H10" s="163" t="s">
        <v>208</v>
      </c>
      <c r="I10" s="169">
        <v>2981748</v>
      </c>
      <c r="J10" s="169">
        <v>2981748</v>
      </c>
      <c r="K10" s="36"/>
      <c r="L10" s="36"/>
      <c r="M10" s="169">
        <v>2981748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</row>
    <row r="11" s="1" customFormat="1" ht="14.25" customHeight="1" spans="1:24">
      <c r="A11" s="36" t="s">
        <v>204</v>
      </c>
      <c r="B11" s="162" t="s">
        <v>70</v>
      </c>
      <c r="C11" s="163" t="s">
        <v>205</v>
      </c>
      <c r="D11" s="163" t="s">
        <v>206</v>
      </c>
      <c r="E11" s="163" t="s">
        <v>104</v>
      </c>
      <c r="F11" s="163" t="s">
        <v>105</v>
      </c>
      <c r="G11" s="163" t="s">
        <v>207</v>
      </c>
      <c r="H11" s="163" t="s">
        <v>208</v>
      </c>
      <c r="I11" s="169">
        <v>2259504</v>
      </c>
      <c r="J11" s="169">
        <v>2259504</v>
      </c>
      <c r="K11" s="36"/>
      <c r="L11" s="36"/>
      <c r="M11" s="169">
        <v>2259504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</row>
    <row r="12" s="1" customFormat="1" ht="14.25" customHeight="1" spans="1:24">
      <c r="A12" s="36" t="s">
        <v>204</v>
      </c>
      <c r="B12" s="162" t="s">
        <v>70</v>
      </c>
      <c r="C12" s="163" t="s">
        <v>205</v>
      </c>
      <c r="D12" s="163" t="s">
        <v>206</v>
      </c>
      <c r="E12" s="163" t="s">
        <v>102</v>
      </c>
      <c r="F12" s="163" t="s">
        <v>103</v>
      </c>
      <c r="G12" s="163" t="s">
        <v>209</v>
      </c>
      <c r="H12" s="163" t="s">
        <v>210</v>
      </c>
      <c r="I12" s="169">
        <v>1154844</v>
      </c>
      <c r="J12" s="169">
        <v>1154844</v>
      </c>
      <c r="K12" s="36"/>
      <c r="L12" s="36"/>
      <c r="M12" s="169">
        <v>1154844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</row>
    <row r="13" s="1" customFormat="1" ht="14.25" customHeight="1" spans="1:24">
      <c r="A13" s="36" t="s">
        <v>204</v>
      </c>
      <c r="B13" s="162" t="s">
        <v>70</v>
      </c>
      <c r="C13" s="163" t="s">
        <v>205</v>
      </c>
      <c r="D13" s="163" t="s">
        <v>206</v>
      </c>
      <c r="E13" s="163" t="s">
        <v>104</v>
      </c>
      <c r="F13" s="163" t="s">
        <v>105</v>
      </c>
      <c r="G13" s="163" t="s">
        <v>209</v>
      </c>
      <c r="H13" s="163" t="s">
        <v>210</v>
      </c>
      <c r="I13" s="169">
        <v>799776</v>
      </c>
      <c r="J13" s="169">
        <v>799776</v>
      </c>
      <c r="K13" s="36"/>
      <c r="L13" s="36"/>
      <c r="M13" s="169">
        <v>799776</v>
      </c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</row>
    <row r="14" s="1" customFormat="1" ht="14.25" customHeight="1" spans="1:24">
      <c r="A14" s="36" t="s">
        <v>204</v>
      </c>
      <c r="B14" s="162" t="s">
        <v>70</v>
      </c>
      <c r="C14" s="163" t="s">
        <v>205</v>
      </c>
      <c r="D14" s="163" t="s">
        <v>206</v>
      </c>
      <c r="E14" s="163" t="s">
        <v>102</v>
      </c>
      <c r="F14" s="163" t="s">
        <v>103</v>
      </c>
      <c r="G14" s="163" t="s">
        <v>211</v>
      </c>
      <c r="H14" s="163" t="s">
        <v>212</v>
      </c>
      <c r="I14" s="169">
        <v>248479</v>
      </c>
      <c r="J14" s="169">
        <v>248479</v>
      </c>
      <c r="K14" s="36"/>
      <c r="L14" s="36"/>
      <c r="M14" s="169">
        <v>248479</v>
      </c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="1" customFormat="1" ht="14.25" customHeight="1" spans="1:24">
      <c r="A15" s="36" t="s">
        <v>204</v>
      </c>
      <c r="B15" s="162" t="s">
        <v>70</v>
      </c>
      <c r="C15" s="163" t="s">
        <v>205</v>
      </c>
      <c r="D15" s="163" t="s">
        <v>206</v>
      </c>
      <c r="E15" s="163" t="s">
        <v>104</v>
      </c>
      <c r="F15" s="163" t="s">
        <v>105</v>
      </c>
      <c r="G15" s="163" t="s">
        <v>211</v>
      </c>
      <c r="H15" s="163" t="s">
        <v>212</v>
      </c>
      <c r="I15" s="169">
        <v>188292</v>
      </c>
      <c r="J15" s="169">
        <v>188292</v>
      </c>
      <c r="K15" s="36"/>
      <c r="L15" s="36"/>
      <c r="M15" s="169">
        <v>188292</v>
      </c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="1" customFormat="1" ht="14.25" customHeight="1" spans="1:24">
      <c r="A16" s="36" t="s">
        <v>204</v>
      </c>
      <c r="B16" s="162" t="s">
        <v>70</v>
      </c>
      <c r="C16" s="163" t="s">
        <v>205</v>
      </c>
      <c r="D16" s="163" t="s">
        <v>206</v>
      </c>
      <c r="E16" s="163" t="s">
        <v>102</v>
      </c>
      <c r="F16" s="163" t="s">
        <v>103</v>
      </c>
      <c r="G16" s="163" t="s">
        <v>213</v>
      </c>
      <c r="H16" s="163" t="s">
        <v>214</v>
      </c>
      <c r="I16" s="169">
        <v>1033740</v>
      </c>
      <c r="J16" s="169">
        <v>1033740</v>
      </c>
      <c r="K16" s="36"/>
      <c r="L16" s="36"/>
      <c r="M16" s="169">
        <v>1033740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="1" customFormat="1" ht="14.25" customHeight="1" spans="1:24">
      <c r="A17" s="36" t="s">
        <v>204</v>
      </c>
      <c r="B17" s="162" t="s">
        <v>70</v>
      </c>
      <c r="C17" s="163" t="s">
        <v>205</v>
      </c>
      <c r="D17" s="163" t="s">
        <v>206</v>
      </c>
      <c r="E17" s="163" t="s">
        <v>102</v>
      </c>
      <c r="F17" s="163" t="s">
        <v>103</v>
      </c>
      <c r="G17" s="163" t="s">
        <v>213</v>
      </c>
      <c r="H17" s="163" t="s">
        <v>214</v>
      </c>
      <c r="I17" s="169">
        <v>547800</v>
      </c>
      <c r="J17" s="169">
        <v>547800</v>
      </c>
      <c r="K17" s="36"/>
      <c r="L17" s="36"/>
      <c r="M17" s="169">
        <v>547800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="1" customFormat="1" ht="14.25" customHeight="1" spans="1:24">
      <c r="A18" s="36" t="s">
        <v>204</v>
      </c>
      <c r="B18" s="162" t="s">
        <v>70</v>
      </c>
      <c r="C18" s="163" t="s">
        <v>205</v>
      </c>
      <c r="D18" s="163" t="s">
        <v>206</v>
      </c>
      <c r="E18" s="163" t="s">
        <v>104</v>
      </c>
      <c r="F18" s="163" t="s">
        <v>105</v>
      </c>
      <c r="G18" s="163" t="s">
        <v>213</v>
      </c>
      <c r="H18" s="163" t="s">
        <v>214</v>
      </c>
      <c r="I18" s="169">
        <v>368520</v>
      </c>
      <c r="J18" s="169">
        <v>368520</v>
      </c>
      <c r="K18" s="36"/>
      <c r="L18" s="36"/>
      <c r="M18" s="169">
        <v>368520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="1" customFormat="1" ht="14.25" customHeight="1" spans="1:24">
      <c r="A19" s="36" t="s">
        <v>204</v>
      </c>
      <c r="B19" s="162" t="s">
        <v>70</v>
      </c>
      <c r="C19" s="163" t="s">
        <v>205</v>
      </c>
      <c r="D19" s="163" t="s">
        <v>206</v>
      </c>
      <c r="E19" s="163" t="s">
        <v>104</v>
      </c>
      <c r="F19" s="163" t="s">
        <v>105</v>
      </c>
      <c r="G19" s="163" t="s">
        <v>213</v>
      </c>
      <c r="H19" s="163" t="s">
        <v>214</v>
      </c>
      <c r="I19" s="169">
        <v>719520</v>
      </c>
      <c r="J19" s="169">
        <v>719520</v>
      </c>
      <c r="K19" s="36"/>
      <c r="L19" s="36"/>
      <c r="M19" s="169">
        <v>719520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="1" customFormat="1" ht="14.25" customHeight="1" spans="1:24">
      <c r="A20" s="36" t="s">
        <v>204</v>
      </c>
      <c r="B20" s="162" t="s">
        <v>70</v>
      </c>
      <c r="C20" s="163" t="s">
        <v>215</v>
      </c>
      <c r="D20" s="163" t="s">
        <v>216</v>
      </c>
      <c r="E20" s="163" t="s">
        <v>102</v>
      </c>
      <c r="F20" s="163" t="s">
        <v>103</v>
      </c>
      <c r="G20" s="163" t="s">
        <v>217</v>
      </c>
      <c r="H20" s="163" t="s">
        <v>218</v>
      </c>
      <c r="I20" s="169">
        <v>103740</v>
      </c>
      <c r="J20" s="169">
        <v>103740</v>
      </c>
      <c r="K20" s="36"/>
      <c r="L20" s="36"/>
      <c r="M20" s="169">
        <v>103740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="1" customFormat="1" ht="14.25" customHeight="1" spans="1:24">
      <c r="A21" s="36" t="s">
        <v>204</v>
      </c>
      <c r="B21" s="162" t="s">
        <v>70</v>
      </c>
      <c r="C21" s="163" t="s">
        <v>215</v>
      </c>
      <c r="D21" s="163" t="s">
        <v>216</v>
      </c>
      <c r="E21" s="163" t="s">
        <v>104</v>
      </c>
      <c r="F21" s="163" t="s">
        <v>105</v>
      </c>
      <c r="G21" s="163" t="s">
        <v>217</v>
      </c>
      <c r="H21" s="163" t="s">
        <v>218</v>
      </c>
      <c r="I21" s="169">
        <v>323550</v>
      </c>
      <c r="J21" s="169">
        <v>323550</v>
      </c>
      <c r="K21" s="36"/>
      <c r="L21" s="36"/>
      <c r="M21" s="169">
        <v>323550</v>
      </c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="1" customFormat="1" ht="14.25" customHeight="1" spans="1:24">
      <c r="A22" s="36" t="s">
        <v>204</v>
      </c>
      <c r="B22" s="162" t="s">
        <v>70</v>
      </c>
      <c r="C22" s="163" t="s">
        <v>215</v>
      </c>
      <c r="D22" s="163" t="s">
        <v>216</v>
      </c>
      <c r="E22" s="163" t="s">
        <v>108</v>
      </c>
      <c r="F22" s="163" t="s">
        <v>109</v>
      </c>
      <c r="G22" s="163" t="s">
        <v>217</v>
      </c>
      <c r="H22" s="163" t="s">
        <v>218</v>
      </c>
      <c r="I22" s="169">
        <v>1242</v>
      </c>
      <c r="J22" s="169">
        <v>1242</v>
      </c>
      <c r="K22" s="36"/>
      <c r="L22" s="36"/>
      <c r="M22" s="169">
        <v>1242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="1" customFormat="1" ht="14.25" customHeight="1" spans="1:24">
      <c r="A23" s="36" t="s">
        <v>204</v>
      </c>
      <c r="B23" s="162" t="s">
        <v>70</v>
      </c>
      <c r="C23" s="163" t="s">
        <v>215</v>
      </c>
      <c r="D23" s="163" t="s">
        <v>216</v>
      </c>
      <c r="E23" s="163" t="s">
        <v>104</v>
      </c>
      <c r="F23" s="163" t="s">
        <v>105</v>
      </c>
      <c r="G23" s="163" t="s">
        <v>219</v>
      </c>
      <c r="H23" s="163" t="s">
        <v>220</v>
      </c>
      <c r="I23" s="169">
        <v>70000</v>
      </c>
      <c r="J23" s="169">
        <v>70000</v>
      </c>
      <c r="K23" s="36"/>
      <c r="L23" s="36"/>
      <c r="M23" s="169">
        <v>70000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="1" customFormat="1" ht="14.25" customHeight="1" spans="1:24">
      <c r="A24" s="36" t="s">
        <v>204</v>
      </c>
      <c r="B24" s="162" t="s">
        <v>70</v>
      </c>
      <c r="C24" s="163" t="s">
        <v>215</v>
      </c>
      <c r="D24" s="163" t="s">
        <v>216</v>
      </c>
      <c r="E24" s="163" t="s">
        <v>104</v>
      </c>
      <c r="F24" s="163" t="s">
        <v>105</v>
      </c>
      <c r="G24" s="163" t="s">
        <v>221</v>
      </c>
      <c r="H24" s="163" t="s">
        <v>222</v>
      </c>
      <c r="I24" s="169">
        <v>70000</v>
      </c>
      <c r="J24" s="169">
        <v>70000</v>
      </c>
      <c r="K24" s="36"/>
      <c r="L24" s="36"/>
      <c r="M24" s="169">
        <v>70000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="1" customFormat="1" ht="14.25" customHeight="1" spans="1:24">
      <c r="A25" s="36" t="s">
        <v>204</v>
      </c>
      <c r="B25" s="162" t="s">
        <v>70</v>
      </c>
      <c r="C25" s="163" t="s">
        <v>215</v>
      </c>
      <c r="D25" s="163" t="s">
        <v>216</v>
      </c>
      <c r="E25" s="163" t="s">
        <v>104</v>
      </c>
      <c r="F25" s="163" t="s">
        <v>105</v>
      </c>
      <c r="G25" s="163" t="s">
        <v>223</v>
      </c>
      <c r="H25" s="163" t="s">
        <v>224</v>
      </c>
      <c r="I25" s="169">
        <v>120000</v>
      </c>
      <c r="J25" s="169">
        <v>120000</v>
      </c>
      <c r="K25" s="36"/>
      <c r="L25" s="36"/>
      <c r="M25" s="169">
        <v>120000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="1" customFormat="1" ht="14.25" customHeight="1" spans="1:24">
      <c r="A26" s="36" t="s">
        <v>204</v>
      </c>
      <c r="B26" s="162" t="s">
        <v>70</v>
      </c>
      <c r="C26" s="163" t="s">
        <v>215</v>
      </c>
      <c r="D26" s="163" t="s">
        <v>216</v>
      </c>
      <c r="E26" s="163" t="s">
        <v>104</v>
      </c>
      <c r="F26" s="163" t="s">
        <v>105</v>
      </c>
      <c r="G26" s="163" t="s">
        <v>225</v>
      </c>
      <c r="H26" s="163" t="s">
        <v>226</v>
      </c>
      <c r="I26" s="169">
        <v>35000</v>
      </c>
      <c r="J26" s="169">
        <v>35000</v>
      </c>
      <c r="K26" s="36"/>
      <c r="L26" s="36"/>
      <c r="M26" s="169">
        <v>35000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="1" customFormat="1" ht="14.25" customHeight="1" spans="1:24">
      <c r="A27" s="36" t="s">
        <v>204</v>
      </c>
      <c r="B27" s="162" t="s">
        <v>70</v>
      </c>
      <c r="C27" s="163" t="s">
        <v>215</v>
      </c>
      <c r="D27" s="163" t="s">
        <v>216</v>
      </c>
      <c r="E27" s="163" t="s">
        <v>104</v>
      </c>
      <c r="F27" s="163" t="s">
        <v>105</v>
      </c>
      <c r="G27" s="163" t="s">
        <v>227</v>
      </c>
      <c r="H27" s="163" t="s">
        <v>228</v>
      </c>
      <c r="I27" s="169">
        <v>50000</v>
      </c>
      <c r="J27" s="169">
        <v>50000</v>
      </c>
      <c r="K27" s="36"/>
      <c r="L27" s="36"/>
      <c r="M27" s="169">
        <v>50000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="1" customFormat="1" ht="14.25" customHeight="1" spans="1:24">
      <c r="A28" s="36" t="s">
        <v>204</v>
      </c>
      <c r="B28" s="162" t="s">
        <v>70</v>
      </c>
      <c r="C28" s="163" t="s">
        <v>215</v>
      </c>
      <c r="D28" s="163" t="s">
        <v>216</v>
      </c>
      <c r="E28" s="163" t="s">
        <v>104</v>
      </c>
      <c r="F28" s="163" t="s">
        <v>105</v>
      </c>
      <c r="G28" s="163" t="s">
        <v>229</v>
      </c>
      <c r="H28" s="163" t="s">
        <v>230</v>
      </c>
      <c r="I28" s="169">
        <v>20000</v>
      </c>
      <c r="J28" s="169">
        <v>20000</v>
      </c>
      <c r="K28" s="36"/>
      <c r="L28" s="36"/>
      <c r="M28" s="169">
        <v>20000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="1" customFormat="1" ht="14.25" customHeight="1" spans="1:24">
      <c r="A29" s="36" t="s">
        <v>204</v>
      </c>
      <c r="B29" s="162" t="s">
        <v>70</v>
      </c>
      <c r="C29" s="163" t="s">
        <v>215</v>
      </c>
      <c r="D29" s="163" t="s">
        <v>216</v>
      </c>
      <c r="E29" s="163" t="s">
        <v>102</v>
      </c>
      <c r="F29" s="163" t="s">
        <v>103</v>
      </c>
      <c r="G29" s="163" t="s">
        <v>231</v>
      </c>
      <c r="H29" s="163" t="s">
        <v>232</v>
      </c>
      <c r="I29" s="169">
        <v>10000</v>
      </c>
      <c r="J29" s="169">
        <v>10000</v>
      </c>
      <c r="K29" s="36"/>
      <c r="L29" s="36"/>
      <c r="M29" s="169">
        <v>10000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="1" customFormat="1" ht="14.25" customHeight="1" spans="1:24">
      <c r="A30" s="36" t="s">
        <v>204</v>
      </c>
      <c r="B30" s="162" t="s">
        <v>70</v>
      </c>
      <c r="C30" s="163" t="s">
        <v>215</v>
      </c>
      <c r="D30" s="163" t="s">
        <v>216</v>
      </c>
      <c r="E30" s="163" t="s">
        <v>104</v>
      </c>
      <c r="F30" s="163" t="s">
        <v>105</v>
      </c>
      <c r="G30" s="163" t="s">
        <v>233</v>
      </c>
      <c r="H30" s="163" t="s">
        <v>234</v>
      </c>
      <c r="I30" s="169">
        <v>100000</v>
      </c>
      <c r="J30" s="169">
        <v>100000</v>
      </c>
      <c r="K30" s="36"/>
      <c r="L30" s="36"/>
      <c r="M30" s="169">
        <v>100000</v>
      </c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="1" customFormat="1" ht="14.25" customHeight="1" spans="1:24">
      <c r="A31" s="36" t="s">
        <v>204</v>
      </c>
      <c r="B31" s="162" t="s">
        <v>70</v>
      </c>
      <c r="C31" s="163" t="s">
        <v>205</v>
      </c>
      <c r="D31" s="163" t="s">
        <v>206</v>
      </c>
      <c r="E31" s="163" t="s">
        <v>116</v>
      </c>
      <c r="F31" s="163" t="s">
        <v>117</v>
      </c>
      <c r="G31" s="163" t="s">
        <v>235</v>
      </c>
      <c r="H31" s="163" t="s">
        <v>236</v>
      </c>
      <c r="I31" s="169">
        <v>1621878</v>
      </c>
      <c r="J31" s="169">
        <v>1621878</v>
      </c>
      <c r="K31" s="36"/>
      <c r="L31" s="36"/>
      <c r="M31" s="169">
        <v>1621878</v>
      </c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="1" customFormat="1" ht="14.25" customHeight="1" spans="1:24">
      <c r="A32" s="36" t="s">
        <v>204</v>
      </c>
      <c r="B32" s="162" t="s">
        <v>70</v>
      </c>
      <c r="C32" s="163" t="s">
        <v>205</v>
      </c>
      <c r="D32" s="163" t="s">
        <v>206</v>
      </c>
      <c r="E32" s="163" t="s">
        <v>118</v>
      </c>
      <c r="F32" s="163" t="s">
        <v>119</v>
      </c>
      <c r="G32" s="163" t="s">
        <v>237</v>
      </c>
      <c r="H32" s="163" t="s">
        <v>238</v>
      </c>
      <c r="I32" s="169">
        <v>400000</v>
      </c>
      <c r="J32" s="169">
        <v>400000</v>
      </c>
      <c r="K32" s="36"/>
      <c r="L32" s="36"/>
      <c r="M32" s="169">
        <v>400000</v>
      </c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="1" customFormat="1" ht="14.25" customHeight="1" spans="1:24">
      <c r="A33" s="36" t="s">
        <v>204</v>
      </c>
      <c r="B33" s="162" t="s">
        <v>70</v>
      </c>
      <c r="C33" s="163" t="s">
        <v>205</v>
      </c>
      <c r="D33" s="163" t="s">
        <v>206</v>
      </c>
      <c r="E33" s="163" t="s">
        <v>124</v>
      </c>
      <c r="F33" s="163" t="s">
        <v>125</v>
      </c>
      <c r="G33" s="163" t="s">
        <v>239</v>
      </c>
      <c r="H33" s="163" t="s">
        <v>240</v>
      </c>
      <c r="I33" s="169">
        <v>1825569</v>
      </c>
      <c r="J33" s="169">
        <v>1825569</v>
      </c>
      <c r="K33" s="36"/>
      <c r="L33" s="36"/>
      <c r="M33" s="169">
        <v>1825569</v>
      </c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="1" customFormat="1" ht="14.25" customHeight="1" spans="1:24">
      <c r="A34" s="36" t="s">
        <v>204</v>
      </c>
      <c r="B34" s="162" t="s">
        <v>70</v>
      </c>
      <c r="C34" s="163" t="s">
        <v>205</v>
      </c>
      <c r="D34" s="163" t="s">
        <v>206</v>
      </c>
      <c r="E34" s="163" t="s">
        <v>102</v>
      </c>
      <c r="F34" s="163" t="s">
        <v>103</v>
      </c>
      <c r="G34" s="163" t="s">
        <v>241</v>
      </c>
      <c r="H34" s="163" t="s">
        <v>242</v>
      </c>
      <c r="I34" s="169">
        <v>35115</v>
      </c>
      <c r="J34" s="169">
        <v>35115</v>
      </c>
      <c r="K34" s="36"/>
      <c r="L34" s="36"/>
      <c r="M34" s="169">
        <v>35115</v>
      </c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="1" customFormat="1" ht="14.25" customHeight="1" spans="1:24">
      <c r="A35" s="36" t="s">
        <v>204</v>
      </c>
      <c r="B35" s="162" t="s">
        <v>70</v>
      </c>
      <c r="C35" s="163" t="s">
        <v>205</v>
      </c>
      <c r="D35" s="163" t="s">
        <v>206</v>
      </c>
      <c r="E35" s="163" t="s">
        <v>126</v>
      </c>
      <c r="F35" s="163" t="s">
        <v>127</v>
      </c>
      <c r="G35" s="163" t="s">
        <v>241</v>
      </c>
      <c r="H35" s="163" t="s">
        <v>242</v>
      </c>
      <c r="I35" s="169">
        <v>40547</v>
      </c>
      <c r="J35" s="169">
        <v>40547</v>
      </c>
      <c r="K35" s="36"/>
      <c r="L35" s="36"/>
      <c r="M35" s="169">
        <v>40547</v>
      </c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="1" customFormat="1" ht="14.25" customHeight="1" spans="1:24">
      <c r="A36" s="36" t="s">
        <v>204</v>
      </c>
      <c r="B36" s="162" t="s">
        <v>70</v>
      </c>
      <c r="C36" s="163" t="s">
        <v>243</v>
      </c>
      <c r="D36" s="163" t="s">
        <v>244</v>
      </c>
      <c r="E36" s="163" t="s">
        <v>114</v>
      </c>
      <c r="F36" s="163" t="s">
        <v>115</v>
      </c>
      <c r="G36" s="163" t="s">
        <v>245</v>
      </c>
      <c r="H36" s="163" t="s">
        <v>246</v>
      </c>
      <c r="I36" s="169">
        <v>2101200</v>
      </c>
      <c r="J36" s="169">
        <v>2101200</v>
      </c>
      <c r="K36" s="36"/>
      <c r="L36" s="36"/>
      <c r="M36" s="169">
        <v>2101200</v>
      </c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="1" customFormat="1" ht="14.25" customHeight="1" spans="1:24">
      <c r="A37" s="36" t="s">
        <v>204</v>
      </c>
      <c r="B37" s="162" t="s">
        <v>70</v>
      </c>
      <c r="C37" s="163" t="s">
        <v>205</v>
      </c>
      <c r="D37" s="163" t="s">
        <v>206</v>
      </c>
      <c r="E37" s="163" t="s">
        <v>102</v>
      </c>
      <c r="F37" s="163" t="s">
        <v>103</v>
      </c>
      <c r="G37" s="163" t="s">
        <v>211</v>
      </c>
      <c r="H37" s="163" t="s">
        <v>212</v>
      </c>
      <c r="I37" s="169">
        <v>1892000</v>
      </c>
      <c r="J37" s="169">
        <v>1892000</v>
      </c>
      <c r="K37" s="36"/>
      <c r="L37" s="36"/>
      <c r="M37" s="169">
        <v>1892000</v>
      </c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="1" customFormat="1" ht="14.25" customHeight="1" spans="1:24">
      <c r="A38" s="36" t="s">
        <v>204</v>
      </c>
      <c r="B38" s="162" t="s">
        <v>70</v>
      </c>
      <c r="C38" s="163" t="s">
        <v>205</v>
      </c>
      <c r="D38" s="163" t="s">
        <v>206</v>
      </c>
      <c r="E38" s="163" t="s">
        <v>104</v>
      </c>
      <c r="F38" s="163" t="s">
        <v>105</v>
      </c>
      <c r="G38" s="163" t="s">
        <v>211</v>
      </c>
      <c r="H38" s="163" t="s">
        <v>212</v>
      </c>
      <c r="I38" s="169">
        <v>1272800</v>
      </c>
      <c r="J38" s="169">
        <v>1272800</v>
      </c>
      <c r="K38" s="36"/>
      <c r="L38" s="36"/>
      <c r="M38" s="169">
        <v>1272800</v>
      </c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="1" customFormat="1" ht="14.25" customHeight="1" spans="1:24">
      <c r="A39" s="36" t="s">
        <v>204</v>
      </c>
      <c r="B39" s="162" t="s">
        <v>70</v>
      </c>
      <c r="C39" s="163" t="s">
        <v>205</v>
      </c>
      <c r="D39" s="163" t="s">
        <v>206</v>
      </c>
      <c r="E39" s="163" t="s">
        <v>102</v>
      </c>
      <c r="F39" s="163" t="s">
        <v>103</v>
      </c>
      <c r="G39" s="163" t="s">
        <v>213</v>
      </c>
      <c r="H39" s="163" t="s">
        <v>214</v>
      </c>
      <c r="I39" s="169">
        <v>528000</v>
      </c>
      <c r="J39" s="169">
        <v>528000</v>
      </c>
      <c r="K39" s="36"/>
      <c r="L39" s="36"/>
      <c r="M39" s="169">
        <v>528000</v>
      </c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="1" customFormat="1" ht="14.25" customHeight="1" spans="1:24">
      <c r="A40" s="36" t="s">
        <v>204</v>
      </c>
      <c r="B40" s="162" t="s">
        <v>70</v>
      </c>
      <c r="C40" s="163" t="s">
        <v>205</v>
      </c>
      <c r="D40" s="163" t="s">
        <v>206</v>
      </c>
      <c r="E40" s="163" t="s">
        <v>102</v>
      </c>
      <c r="F40" s="163" t="s">
        <v>103</v>
      </c>
      <c r="G40" s="163" t="s">
        <v>213</v>
      </c>
      <c r="H40" s="163" t="s">
        <v>214</v>
      </c>
      <c r="I40" s="169">
        <v>462000</v>
      </c>
      <c r="J40" s="169">
        <v>462000</v>
      </c>
      <c r="K40" s="36"/>
      <c r="L40" s="36"/>
      <c r="M40" s="169">
        <v>462000</v>
      </c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  <row r="41" s="1" customFormat="1" ht="14.25" customHeight="1" spans="1:24">
      <c r="A41" s="36" t="s">
        <v>204</v>
      </c>
      <c r="B41" s="162" t="s">
        <v>70</v>
      </c>
      <c r="C41" s="163" t="s">
        <v>205</v>
      </c>
      <c r="D41" s="163" t="s">
        <v>206</v>
      </c>
      <c r="E41" s="163" t="s">
        <v>104</v>
      </c>
      <c r="F41" s="163" t="s">
        <v>105</v>
      </c>
      <c r="G41" s="163" t="s">
        <v>213</v>
      </c>
      <c r="H41" s="163" t="s">
        <v>214</v>
      </c>
      <c r="I41" s="169">
        <v>355200</v>
      </c>
      <c r="J41" s="169">
        <v>355200</v>
      </c>
      <c r="K41" s="36"/>
      <c r="L41" s="36"/>
      <c r="M41" s="169">
        <v>355200</v>
      </c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</row>
    <row r="42" s="1" customFormat="1" ht="14.25" customHeight="1" spans="1:24">
      <c r="A42" s="36" t="s">
        <v>204</v>
      </c>
      <c r="B42" s="162" t="s">
        <v>70</v>
      </c>
      <c r="C42" s="163" t="s">
        <v>205</v>
      </c>
      <c r="D42" s="163" t="s">
        <v>206</v>
      </c>
      <c r="E42" s="163" t="s">
        <v>104</v>
      </c>
      <c r="F42" s="163" t="s">
        <v>105</v>
      </c>
      <c r="G42" s="163" t="s">
        <v>213</v>
      </c>
      <c r="H42" s="163" t="s">
        <v>214</v>
      </c>
      <c r="I42" s="169">
        <v>310800</v>
      </c>
      <c r="J42" s="169">
        <v>310800</v>
      </c>
      <c r="K42" s="36"/>
      <c r="L42" s="36"/>
      <c r="M42" s="169">
        <v>310800</v>
      </c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</row>
    <row r="43" s="1" customFormat="1" ht="14.25" customHeight="1" spans="1:24">
      <c r="A43" s="36" t="s">
        <v>204</v>
      </c>
      <c r="B43" s="162" t="s">
        <v>70</v>
      </c>
      <c r="C43" s="163" t="s">
        <v>215</v>
      </c>
      <c r="D43" s="163" t="s">
        <v>216</v>
      </c>
      <c r="E43" s="163" t="s">
        <v>102</v>
      </c>
      <c r="F43" s="163" t="s">
        <v>103</v>
      </c>
      <c r="G43" s="163" t="s">
        <v>217</v>
      </c>
      <c r="H43" s="163" t="s">
        <v>218</v>
      </c>
      <c r="I43" s="169">
        <v>194160</v>
      </c>
      <c r="J43" s="169">
        <v>194160</v>
      </c>
      <c r="K43" s="36"/>
      <c r="L43" s="36"/>
      <c r="M43" s="169">
        <v>194160</v>
      </c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</row>
    <row r="44" s="1" customFormat="1" ht="14.25" customHeight="1" spans="1:24">
      <c r="A44" s="36" t="s">
        <v>204</v>
      </c>
      <c r="B44" s="162" t="s">
        <v>70</v>
      </c>
      <c r="C44" s="163" t="s">
        <v>215</v>
      </c>
      <c r="D44" s="163" t="s">
        <v>216</v>
      </c>
      <c r="E44" s="163" t="s">
        <v>102</v>
      </c>
      <c r="F44" s="163" t="s">
        <v>103</v>
      </c>
      <c r="G44" s="163" t="s">
        <v>219</v>
      </c>
      <c r="H44" s="163" t="s">
        <v>220</v>
      </c>
      <c r="I44" s="169">
        <v>80000</v>
      </c>
      <c r="J44" s="169">
        <v>80000</v>
      </c>
      <c r="K44" s="36"/>
      <c r="L44" s="36"/>
      <c r="M44" s="169">
        <v>80000</v>
      </c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</row>
    <row r="45" s="1" customFormat="1" ht="14.25" customHeight="1" spans="1:24">
      <c r="A45" s="36" t="s">
        <v>204</v>
      </c>
      <c r="B45" s="162" t="s">
        <v>70</v>
      </c>
      <c r="C45" s="163" t="s">
        <v>215</v>
      </c>
      <c r="D45" s="163" t="s">
        <v>216</v>
      </c>
      <c r="E45" s="163" t="s">
        <v>102</v>
      </c>
      <c r="F45" s="163" t="s">
        <v>103</v>
      </c>
      <c r="G45" s="163" t="s">
        <v>231</v>
      </c>
      <c r="H45" s="163" t="s">
        <v>232</v>
      </c>
      <c r="I45" s="169">
        <v>300000</v>
      </c>
      <c r="J45" s="169">
        <v>300000</v>
      </c>
      <c r="K45" s="36"/>
      <c r="L45" s="36"/>
      <c r="M45" s="169">
        <v>300000</v>
      </c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</row>
    <row r="46" s="1" customFormat="1" ht="14.25" customHeight="1" spans="1:24">
      <c r="A46" s="36" t="s">
        <v>204</v>
      </c>
      <c r="B46" s="162" t="s">
        <v>70</v>
      </c>
      <c r="C46" s="163" t="s">
        <v>215</v>
      </c>
      <c r="D46" s="163" t="s">
        <v>216</v>
      </c>
      <c r="E46" s="163" t="s">
        <v>102</v>
      </c>
      <c r="F46" s="163" t="s">
        <v>103</v>
      </c>
      <c r="G46" s="163" t="s">
        <v>233</v>
      </c>
      <c r="H46" s="163" t="s">
        <v>234</v>
      </c>
      <c r="I46" s="169">
        <v>50000</v>
      </c>
      <c r="J46" s="169">
        <v>50000</v>
      </c>
      <c r="K46" s="36"/>
      <c r="L46" s="36"/>
      <c r="M46" s="169">
        <v>50000</v>
      </c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</row>
    <row r="47" s="1" customFormat="1" ht="14.25" customHeight="1" spans="1:24">
      <c r="A47" s="36" t="s">
        <v>204</v>
      </c>
      <c r="B47" s="162" t="s">
        <v>70</v>
      </c>
      <c r="C47" s="163" t="s">
        <v>215</v>
      </c>
      <c r="D47" s="163" t="s">
        <v>216</v>
      </c>
      <c r="E47" s="163" t="s">
        <v>102</v>
      </c>
      <c r="F47" s="163" t="s">
        <v>103</v>
      </c>
      <c r="G47" s="163" t="s">
        <v>247</v>
      </c>
      <c r="H47" s="163" t="s">
        <v>248</v>
      </c>
      <c r="I47" s="169">
        <v>165000</v>
      </c>
      <c r="J47" s="169">
        <v>165000</v>
      </c>
      <c r="K47" s="36"/>
      <c r="L47" s="36"/>
      <c r="M47" s="169">
        <v>165000</v>
      </c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</row>
    <row r="48" s="1" customFormat="1" ht="14.25" customHeight="1" spans="1:24">
      <c r="A48" s="36" t="s">
        <v>204</v>
      </c>
      <c r="B48" s="162" t="s">
        <v>70</v>
      </c>
      <c r="C48" s="163" t="s">
        <v>215</v>
      </c>
      <c r="D48" s="163" t="s">
        <v>216</v>
      </c>
      <c r="E48" s="163" t="s">
        <v>104</v>
      </c>
      <c r="F48" s="163" t="s">
        <v>105</v>
      </c>
      <c r="G48" s="163" t="s">
        <v>247</v>
      </c>
      <c r="H48" s="163" t="s">
        <v>248</v>
      </c>
      <c r="I48" s="169">
        <v>111000</v>
      </c>
      <c r="J48" s="169">
        <v>111000</v>
      </c>
      <c r="K48" s="36"/>
      <c r="L48" s="36"/>
      <c r="M48" s="169">
        <v>111000</v>
      </c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</row>
    <row r="49" s="1" customFormat="1" ht="14.25" customHeight="1" spans="1:24">
      <c r="A49" s="36" t="s">
        <v>204</v>
      </c>
      <c r="B49" s="162" t="s">
        <v>70</v>
      </c>
      <c r="C49" s="163" t="s">
        <v>215</v>
      </c>
      <c r="D49" s="163" t="s">
        <v>216</v>
      </c>
      <c r="E49" s="163" t="s">
        <v>114</v>
      </c>
      <c r="F49" s="163" t="s">
        <v>115</v>
      </c>
      <c r="G49" s="163" t="s">
        <v>249</v>
      </c>
      <c r="H49" s="163" t="s">
        <v>250</v>
      </c>
      <c r="I49" s="169">
        <v>61800</v>
      </c>
      <c r="J49" s="169">
        <v>61800</v>
      </c>
      <c r="K49" s="36"/>
      <c r="L49" s="36"/>
      <c r="M49" s="169">
        <v>61800</v>
      </c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</row>
    <row r="50" s="1" customFormat="1" ht="14.25" customHeight="1" spans="1:24">
      <c r="A50" s="36" t="s">
        <v>204</v>
      </c>
      <c r="B50" s="162" t="s">
        <v>70</v>
      </c>
      <c r="C50" s="163" t="s">
        <v>205</v>
      </c>
      <c r="D50" s="163" t="s">
        <v>206</v>
      </c>
      <c r="E50" s="163" t="s">
        <v>132</v>
      </c>
      <c r="F50" s="163" t="s">
        <v>133</v>
      </c>
      <c r="G50" s="163" t="s">
        <v>251</v>
      </c>
      <c r="H50" s="163" t="s">
        <v>133</v>
      </c>
      <c r="I50" s="169">
        <v>1729032</v>
      </c>
      <c r="J50" s="169">
        <v>1729032</v>
      </c>
      <c r="K50" s="36"/>
      <c r="L50" s="36"/>
      <c r="M50" s="169">
        <v>1729032</v>
      </c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</row>
    <row r="51" s="1" customFormat="1" ht="14.25" customHeight="1" spans="1:24">
      <c r="A51" s="36" t="s">
        <v>204</v>
      </c>
      <c r="B51" s="162" t="s">
        <v>70</v>
      </c>
      <c r="C51" s="163" t="s">
        <v>215</v>
      </c>
      <c r="D51" s="163" t="s">
        <v>216</v>
      </c>
      <c r="E51" s="163" t="s">
        <v>102</v>
      </c>
      <c r="F51" s="163" t="s">
        <v>103</v>
      </c>
      <c r="G51" s="163" t="s">
        <v>252</v>
      </c>
      <c r="H51" s="163" t="s">
        <v>253</v>
      </c>
      <c r="I51" s="169">
        <v>42900</v>
      </c>
      <c r="J51" s="169">
        <v>42900</v>
      </c>
      <c r="K51" s="36"/>
      <c r="L51" s="36"/>
      <c r="M51" s="169">
        <v>42900</v>
      </c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</row>
    <row r="52" s="1" customFormat="1" ht="14.25" customHeight="1" spans="1:24">
      <c r="A52" s="36" t="s">
        <v>204</v>
      </c>
      <c r="B52" s="162" t="s">
        <v>70</v>
      </c>
      <c r="C52" s="163" t="s">
        <v>215</v>
      </c>
      <c r="D52" s="163" t="s">
        <v>216</v>
      </c>
      <c r="E52" s="163" t="s">
        <v>104</v>
      </c>
      <c r="F52" s="163" t="s">
        <v>105</v>
      </c>
      <c r="G52" s="163" t="s">
        <v>252</v>
      </c>
      <c r="H52" s="163" t="s">
        <v>253</v>
      </c>
      <c r="I52" s="169">
        <v>28860</v>
      </c>
      <c r="J52" s="169">
        <v>28860</v>
      </c>
      <c r="K52" s="36"/>
      <c r="L52" s="36"/>
      <c r="M52" s="169">
        <v>28860</v>
      </c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</row>
    <row r="53" s="1" customFormat="1" ht="14.25" customHeight="1" spans="1:24">
      <c r="A53" s="36" t="s">
        <v>204</v>
      </c>
      <c r="B53" s="162" t="s">
        <v>70</v>
      </c>
      <c r="C53" s="163" t="s">
        <v>215</v>
      </c>
      <c r="D53" s="163" t="s">
        <v>216</v>
      </c>
      <c r="E53" s="163" t="s">
        <v>114</v>
      </c>
      <c r="F53" s="163" t="s">
        <v>115</v>
      </c>
      <c r="G53" s="163" t="s">
        <v>247</v>
      </c>
      <c r="H53" s="163" t="s">
        <v>248</v>
      </c>
      <c r="I53" s="169">
        <v>309000</v>
      </c>
      <c r="J53" s="169">
        <v>309000</v>
      </c>
      <c r="K53" s="36"/>
      <c r="L53" s="36"/>
      <c r="M53" s="169">
        <v>309000</v>
      </c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</row>
    <row r="54" s="1" customFormat="1" ht="14.25" customHeight="1" spans="1:24">
      <c r="A54" s="36" t="s">
        <v>204</v>
      </c>
      <c r="B54" s="162" t="s">
        <v>70</v>
      </c>
      <c r="C54" s="163" t="s">
        <v>205</v>
      </c>
      <c r="D54" s="163" t="s">
        <v>206</v>
      </c>
      <c r="E54" s="163" t="s">
        <v>102</v>
      </c>
      <c r="F54" s="163" t="s">
        <v>103</v>
      </c>
      <c r="G54" s="163" t="s">
        <v>254</v>
      </c>
      <c r="H54" s="163" t="s">
        <v>255</v>
      </c>
      <c r="I54" s="169">
        <v>58008</v>
      </c>
      <c r="J54" s="169">
        <v>58008</v>
      </c>
      <c r="K54" s="36"/>
      <c r="L54" s="36"/>
      <c r="M54" s="169">
        <v>58008</v>
      </c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</row>
    <row r="55" s="1" customFormat="1" ht="14.25" customHeight="1" spans="1:24">
      <c r="A55" s="36" t="s">
        <v>204</v>
      </c>
      <c r="B55" s="162" t="s">
        <v>70</v>
      </c>
      <c r="C55" s="163" t="s">
        <v>205</v>
      </c>
      <c r="D55" s="163" t="s">
        <v>206</v>
      </c>
      <c r="E55" s="163" t="s">
        <v>102</v>
      </c>
      <c r="F55" s="163" t="s">
        <v>103</v>
      </c>
      <c r="G55" s="163" t="s">
        <v>254</v>
      </c>
      <c r="H55" s="163" t="s">
        <v>255</v>
      </c>
      <c r="I55" s="169">
        <v>1330152</v>
      </c>
      <c r="J55" s="169">
        <v>1330152</v>
      </c>
      <c r="K55" s="36"/>
      <c r="L55" s="36"/>
      <c r="M55" s="169">
        <v>1330152</v>
      </c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</row>
    <row r="56" s="1" customFormat="1" ht="17.25" customHeight="1" spans="1:24">
      <c r="A56" s="32" t="s">
        <v>174</v>
      </c>
      <c r="B56" s="33"/>
      <c r="C56" s="164"/>
      <c r="D56" s="164"/>
      <c r="E56" s="164"/>
      <c r="F56" s="164"/>
      <c r="G56" s="164"/>
      <c r="H56" s="165"/>
      <c r="I56" s="169">
        <v>26510776</v>
      </c>
      <c r="J56" s="169">
        <v>26510776</v>
      </c>
      <c r="K56" s="83"/>
      <c r="L56" s="83"/>
      <c r="M56" s="169">
        <v>26510776</v>
      </c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</row>
  </sheetData>
  <mergeCells count="31">
    <mergeCell ref="A3:X3"/>
    <mergeCell ref="A4:H4"/>
    <mergeCell ref="I5:X5"/>
    <mergeCell ref="J6:N6"/>
    <mergeCell ref="O6:Q6"/>
    <mergeCell ref="S6:X6"/>
    <mergeCell ref="A56:H56"/>
    <mergeCell ref="A5:A8"/>
    <mergeCell ref="B5:B8"/>
    <mergeCell ref="C5:C8"/>
    <mergeCell ref="D5:D8"/>
    <mergeCell ref="E5:E8"/>
    <mergeCell ref="F5:F8"/>
    <mergeCell ref="G5:G8"/>
    <mergeCell ref="H5:H8"/>
    <mergeCell ref="I6:I8"/>
    <mergeCell ref="J7:J8"/>
    <mergeCell ref="K7:K8"/>
    <mergeCell ref="L7:L8"/>
    <mergeCell ref="M7:M8"/>
    <mergeCell ref="N7:N8"/>
    <mergeCell ref="O7:O8"/>
    <mergeCell ref="P7:P8"/>
    <mergeCell ref="Q7:Q8"/>
    <mergeCell ref="R6:R8"/>
    <mergeCell ref="S7:S8"/>
    <mergeCell ref="T7:T8"/>
    <mergeCell ref="U7:U8"/>
    <mergeCell ref="V7:V8"/>
    <mergeCell ref="W7:W8"/>
    <mergeCell ref="X7:X8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3"/>
  <sheetViews>
    <sheetView workbookViewId="0">
      <selection activeCell="I12" sqref="I12"/>
    </sheetView>
  </sheetViews>
  <sheetFormatPr defaultColWidth="9" defaultRowHeight="13.5"/>
  <cols>
    <col min="1" max="1" width="17.875" style="1" customWidth="1"/>
    <col min="2" max="2" width="10.5" style="1" customWidth="1"/>
    <col min="3" max="3" width="28.75" style="1" customWidth="1"/>
    <col min="4" max="4" width="28.875" style="1" customWidth="1"/>
    <col min="5" max="5" width="11.1416666666667" style="1" customWidth="1"/>
    <col min="6" max="6" width="17.7083333333333" style="1" customWidth="1"/>
    <col min="7" max="7" width="9.85" style="1" customWidth="1"/>
    <col min="8" max="8" width="17.7083333333333" style="1" customWidth="1"/>
    <col min="9" max="11" width="14.875" style="1" customWidth="1"/>
    <col min="12" max="23" width="10.25" style="1" customWidth="1"/>
    <col min="24" max="16384" width="9" style="1"/>
  </cols>
  <sheetData>
    <row r="1" s="1" customFormat="1" ht="14.25" customHeight="1" spans="1:2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="1" customFormat="1" customHeight="1" spans="2:23">
      <c r="B2" s="149"/>
      <c r="E2" s="3"/>
      <c r="F2" s="3"/>
      <c r="G2" s="3"/>
      <c r="H2" s="3"/>
      <c r="U2" s="149"/>
      <c r="W2" s="157" t="s">
        <v>256</v>
      </c>
    </row>
    <row r="3" s="1" customFormat="1" ht="46.5" customHeight="1" spans="1:23">
      <c r="A3" s="5" t="s">
        <v>257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="1" customFormat="1" customHeight="1" spans="1:23">
      <c r="A4" s="6" t="s">
        <v>1</v>
      </c>
      <c r="B4" s="7"/>
      <c r="C4" s="7"/>
      <c r="D4" s="7"/>
      <c r="E4" s="7"/>
      <c r="F4" s="7"/>
      <c r="G4" s="7"/>
      <c r="H4" s="7"/>
      <c r="I4" s="8"/>
      <c r="J4" s="8"/>
      <c r="K4" s="8"/>
      <c r="L4" s="8"/>
      <c r="M4" s="8"/>
      <c r="N4" s="8"/>
      <c r="O4" s="8"/>
      <c r="P4" s="8"/>
      <c r="Q4" s="8"/>
      <c r="U4" s="149"/>
      <c r="W4" s="125" t="s">
        <v>2</v>
      </c>
    </row>
    <row r="5" s="1" customFormat="1" ht="21.75" customHeight="1" spans="1:23">
      <c r="A5" s="10" t="s">
        <v>258</v>
      </c>
      <c r="B5" s="11" t="s">
        <v>188</v>
      </c>
      <c r="C5" s="10" t="s">
        <v>189</v>
      </c>
      <c r="D5" s="10" t="s">
        <v>259</v>
      </c>
      <c r="E5" s="11" t="s">
        <v>190</v>
      </c>
      <c r="F5" s="11" t="s">
        <v>191</v>
      </c>
      <c r="G5" s="11" t="s">
        <v>260</v>
      </c>
      <c r="H5" s="11" t="s">
        <v>261</v>
      </c>
      <c r="I5" s="25" t="s">
        <v>56</v>
      </c>
      <c r="J5" s="12" t="s">
        <v>262</v>
      </c>
      <c r="K5" s="13"/>
      <c r="L5" s="13"/>
      <c r="M5" s="14"/>
      <c r="N5" s="12" t="s">
        <v>196</v>
      </c>
      <c r="O5" s="13"/>
      <c r="P5" s="14"/>
      <c r="Q5" s="11" t="s">
        <v>62</v>
      </c>
      <c r="R5" s="12" t="s">
        <v>63</v>
      </c>
      <c r="S5" s="13"/>
      <c r="T5" s="13"/>
      <c r="U5" s="13"/>
      <c r="V5" s="13"/>
      <c r="W5" s="14"/>
    </row>
    <row r="6" s="1" customFormat="1" ht="21.75" customHeight="1" spans="1:23">
      <c r="A6" s="15"/>
      <c r="B6" s="26"/>
      <c r="C6" s="15"/>
      <c r="D6" s="15"/>
      <c r="E6" s="16"/>
      <c r="F6" s="16"/>
      <c r="G6" s="16"/>
      <c r="H6" s="16"/>
      <c r="I6" s="26"/>
      <c r="J6" s="152" t="s">
        <v>59</v>
      </c>
      <c r="K6" s="153"/>
      <c r="L6" s="11" t="s">
        <v>60</v>
      </c>
      <c r="M6" s="11" t="s">
        <v>61</v>
      </c>
      <c r="N6" s="11" t="s">
        <v>59</v>
      </c>
      <c r="O6" s="11" t="s">
        <v>60</v>
      </c>
      <c r="P6" s="11" t="s">
        <v>61</v>
      </c>
      <c r="Q6" s="16"/>
      <c r="R6" s="11" t="s">
        <v>58</v>
      </c>
      <c r="S6" s="11" t="s">
        <v>65</v>
      </c>
      <c r="T6" s="11" t="s">
        <v>202</v>
      </c>
      <c r="U6" s="11" t="s">
        <v>67</v>
      </c>
      <c r="V6" s="11" t="s">
        <v>68</v>
      </c>
      <c r="W6" s="11" t="s">
        <v>69</v>
      </c>
    </row>
    <row r="7" s="1" customFormat="1" ht="21" customHeight="1" spans="1:23">
      <c r="A7" s="26"/>
      <c r="B7" s="26"/>
      <c r="C7" s="26"/>
      <c r="D7" s="26"/>
      <c r="E7" s="26"/>
      <c r="F7" s="26"/>
      <c r="G7" s="26"/>
      <c r="H7" s="26"/>
      <c r="I7" s="26"/>
      <c r="J7" s="154" t="s">
        <v>58</v>
      </c>
      <c r="K7" s="155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</row>
    <row r="8" s="1" customFormat="1" ht="39.75" customHeight="1" spans="1:23">
      <c r="A8" s="18"/>
      <c r="B8" s="20"/>
      <c r="C8" s="18"/>
      <c r="D8" s="18"/>
      <c r="E8" s="19"/>
      <c r="F8" s="19"/>
      <c r="G8" s="19"/>
      <c r="H8" s="19"/>
      <c r="I8" s="20"/>
      <c r="J8" s="67" t="s">
        <v>58</v>
      </c>
      <c r="K8" s="67" t="s">
        <v>263</v>
      </c>
      <c r="L8" s="19"/>
      <c r="M8" s="19"/>
      <c r="N8" s="19"/>
      <c r="O8" s="19"/>
      <c r="P8" s="19"/>
      <c r="Q8" s="19"/>
      <c r="R8" s="19"/>
      <c r="S8" s="19"/>
      <c r="T8" s="19"/>
      <c r="U8" s="20"/>
      <c r="V8" s="19"/>
      <c r="W8" s="19"/>
    </row>
    <row r="9" s="1" customFormat="1" ht="15" customHeight="1" spans="1:23">
      <c r="A9" s="21">
        <v>1</v>
      </c>
      <c r="B9" s="21">
        <v>2</v>
      </c>
      <c r="C9" s="21">
        <v>3</v>
      </c>
      <c r="D9" s="21">
        <v>4</v>
      </c>
      <c r="E9" s="21">
        <v>5</v>
      </c>
      <c r="F9" s="21">
        <v>6</v>
      </c>
      <c r="G9" s="21">
        <v>7</v>
      </c>
      <c r="H9" s="21">
        <v>8</v>
      </c>
      <c r="I9" s="21">
        <v>9</v>
      </c>
      <c r="J9" s="21">
        <v>10</v>
      </c>
      <c r="K9" s="21">
        <v>11</v>
      </c>
      <c r="L9" s="36">
        <v>12</v>
      </c>
      <c r="M9" s="36">
        <v>13</v>
      </c>
      <c r="N9" s="36">
        <v>14</v>
      </c>
      <c r="O9" s="36">
        <v>15</v>
      </c>
      <c r="P9" s="36">
        <v>16</v>
      </c>
      <c r="Q9" s="36">
        <v>17</v>
      </c>
      <c r="R9" s="36">
        <v>18</v>
      </c>
      <c r="S9" s="36">
        <v>19</v>
      </c>
      <c r="T9" s="36">
        <v>20</v>
      </c>
      <c r="U9" s="21">
        <v>21</v>
      </c>
      <c r="V9" s="36">
        <v>22</v>
      </c>
      <c r="W9" s="21">
        <v>23</v>
      </c>
    </row>
    <row r="10" s="1" customFormat="1" ht="21" customHeight="1" spans="1:23">
      <c r="A10" s="28" t="s">
        <v>264</v>
      </c>
      <c r="B10" s="28" t="s">
        <v>243</v>
      </c>
      <c r="C10" s="23" t="s">
        <v>265</v>
      </c>
      <c r="D10" s="150" t="s">
        <v>70</v>
      </c>
      <c r="E10" s="28" t="s">
        <v>102</v>
      </c>
      <c r="F10" s="151" t="s">
        <v>103</v>
      </c>
      <c r="G10" s="28" t="s">
        <v>266</v>
      </c>
      <c r="H10" s="28" t="s">
        <v>267</v>
      </c>
      <c r="I10" s="156">
        <v>15000</v>
      </c>
      <c r="J10" s="156">
        <v>15000</v>
      </c>
      <c r="K10" s="156">
        <v>15000</v>
      </c>
      <c r="L10" s="36"/>
      <c r="M10" s="36"/>
      <c r="N10" s="36"/>
      <c r="O10" s="36"/>
      <c r="P10" s="36"/>
      <c r="Q10" s="36"/>
      <c r="R10" s="36"/>
      <c r="S10" s="36"/>
      <c r="T10" s="36"/>
      <c r="U10" s="21"/>
      <c r="V10" s="36"/>
      <c r="W10" s="21"/>
    </row>
    <row r="11" s="1" customFormat="1" ht="21" customHeight="1" spans="1:23">
      <c r="A11" s="28" t="s">
        <v>268</v>
      </c>
      <c r="B11" s="28" t="s">
        <v>215</v>
      </c>
      <c r="C11" s="23" t="s">
        <v>269</v>
      </c>
      <c r="D11" s="150" t="s">
        <v>70</v>
      </c>
      <c r="E11" s="28" t="s">
        <v>102</v>
      </c>
      <c r="F11" s="151" t="s">
        <v>103</v>
      </c>
      <c r="G11" s="28" t="s">
        <v>249</v>
      </c>
      <c r="H11" s="28" t="s">
        <v>250</v>
      </c>
      <c r="I11" s="156">
        <v>174457</v>
      </c>
      <c r="J11" s="156">
        <v>174457</v>
      </c>
      <c r="K11" s="156">
        <v>174457</v>
      </c>
      <c r="L11" s="36"/>
      <c r="M11" s="36"/>
      <c r="N11" s="36"/>
      <c r="O11" s="36"/>
      <c r="P11" s="36"/>
      <c r="Q11" s="36"/>
      <c r="R11" s="36"/>
      <c r="S11" s="36"/>
      <c r="T11" s="36"/>
      <c r="U11" s="21"/>
      <c r="V11" s="36"/>
      <c r="W11" s="21"/>
    </row>
    <row r="12" s="1" customFormat="1" ht="21" customHeight="1" spans="1:23">
      <c r="A12" s="28" t="s">
        <v>268</v>
      </c>
      <c r="B12" s="28" t="s">
        <v>215</v>
      </c>
      <c r="C12" s="23" t="s">
        <v>270</v>
      </c>
      <c r="D12" s="150" t="s">
        <v>70</v>
      </c>
      <c r="E12" s="28" t="s">
        <v>102</v>
      </c>
      <c r="F12" s="151" t="s">
        <v>103</v>
      </c>
      <c r="G12" s="28" t="s">
        <v>217</v>
      </c>
      <c r="H12" s="28" t="s">
        <v>218</v>
      </c>
      <c r="I12" s="156">
        <v>12800</v>
      </c>
      <c r="J12" s="156">
        <v>12800</v>
      </c>
      <c r="K12" s="156">
        <v>12800</v>
      </c>
      <c r="L12" s="36"/>
      <c r="M12" s="36"/>
      <c r="N12" s="36"/>
      <c r="O12" s="36"/>
      <c r="P12" s="36"/>
      <c r="Q12" s="36"/>
      <c r="R12" s="36"/>
      <c r="S12" s="36"/>
      <c r="T12" s="36"/>
      <c r="U12" s="21"/>
      <c r="V12" s="36"/>
      <c r="W12" s="21"/>
    </row>
    <row r="13" s="1" customFormat="1" ht="18.75" customHeight="1" spans="1:23">
      <c r="A13" s="32" t="s">
        <v>174</v>
      </c>
      <c r="B13" s="33"/>
      <c r="C13" s="33"/>
      <c r="D13" s="33"/>
      <c r="E13" s="33"/>
      <c r="F13" s="33"/>
      <c r="G13" s="33"/>
      <c r="H13" s="34"/>
      <c r="I13" s="156">
        <v>202257</v>
      </c>
      <c r="J13" s="156">
        <v>202257</v>
      </c>
      <c r="K13" s="156">
        <v>202257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</row>
  </sheetData>
  <mergeCells count="28">
    <mergeCell ref="A3:W3"/>
    <mergeCell ref="A4:H4"/>
    <mergeCell ref="J5:M5"/>
    <mergeCell ref="N5:P5"/>
    <mergeCell ref="R5:W5"/>
    <mergeCell ref="A13:H13"/>
    <mergeCell ref="A5:A8"/>
    <mergeCell ref="B5:B8"/>
    <mergeCell ref="C5:C8"/>
    <mergeCell ref="D5:D8"/>
    <mergeCell ref="E5:E8"/>
    <mergeCell ref="F5:F8"/>
    <mergeCell ref="G5:G8"/>
    <mergeCell ref="H5:H8"/>
    <mergeCell ref="I5:I8"/>
    <mergeCell ref="L6:L8"/>
    <mergeCell ref="M6:M8"/>
    <mergeCell ref="N6:N8"/>
    <mergeCell ref="O6:O8"/>
    <mergeCell ref="P6:P8"/>
    <mergeCell ref="Q5:Q8"/>
    <mergeCell ref="R6:R8"/>
    <mergeCell ref="S6:S8"/>
    <mergeCell ref="T6:T8"/>
    <mergeCell ref="U6:U8"/>
    <mergeCell ref="V6:V8"/>
    <mergeCell ref="W6:W8"/>
    <mergeCell ref="J6:K7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"/>
  <sheetViews>
    <sheetView workbookViewId="0">
      <selection activeCell="A8" sqref="A8:J20"/>
    </sheetView>
  </sheetViews>
  <sheetFormatPr defaultColWidth="9" defaultRowHeight="13.5"/>
  <cols>
    <col min="1" max="1" width="34.2833333333333" style="1" customWidth="1"/>
    <col min="2" max="2" width="29" style="1" customWidth="1"/>
    <col min="3" max="5" width="23.575" style="1" customWidth="1"/>
    <col min="6" max="6" width="11.2833333333333" style="1" customWidth="1"/>
    <col min="7" max="7" width="25.1416666666667" style="1" customWidth="1"/>
    <col min="8" max="8" width="15.575" style="1" customWidth="1"/>
    <col min="9" max="9" width="13.425" style="1" customWidth="1"/>
    <col min="10" max="10" width="18.85" style="1" customWidth="1"/>
    <col min="11" max="16384" width="9" style="1"/>
  </cols>
  <sheetData>
    <row r="1" s="1" customFormat="1" ht="12" customHeight="1" spans="1:10">
      <c r="A1" s="2"/>
      <c r="B1" s="2"/>
      <c r="C1" s="2"/>
      <c r="D1" s="2"/>
      <c r="E1" s="2"/>
      <c r="F1" s="2"/>
      <c r="G1" s="2"/>
      <c r="H1" s="2"/>
      <c r="I1" s="2"/>
      <c r="J1" s="2"/>
    </row>
    <row r="2" s="1" customFormat="1" ht="18" customHeight="1" spans="10:10">
      <c r="J2" s="4" t="s">
        <v>271</v>
      </c>
    </row>
    <row r="3" s="1" customFormat="1" ht="39.75" customHeight="1" spans="1:10">
      <c r="A3" s="65" t="s">
        <v>272</v>
      </c>
      <c r="B3" s="5"/>
      <c r="C3" s="5"/>
      <c r="D3" s="5"/>
      <c r="E3" s="5"/>
      <c r="F3" s="66"/>
      <c r="G3" s="5"/>
      <c r="H3" s="66"/>
      <c r="I3" s="66"/>
      <c r="J3" s="5"/>
    </row>
    <row r="4" s="1" customFormat="1" ht="17.25" customHeight="1" spans="1:8">
      <c r="A4" s="6" t="s">
        <v>1</v>
      </c>
      <c r="B4" s="6"/>
      <c r="C4" s="6"/>
      <c r="D4" s="6"/>
      <c r="E4" s="6"/>
      <c r="F4" s="6"/>
      <c r="G4" s="6"/>
      <c r="H4" s="6"/>
    </row>
    <row r="5" s="1" customFormat="1" ht="44.25" customHeight="1" spans="1:10">
      <c r="A5" s="67" t="s">
        <v>189</v>
      </c>
      <c r="B5" s="67" t="s">
        <v>273</v>
      </c>
      <c r="C5" s="67" t="s">
        <v>274</v>
      </c>
      <c r="D5" s="67" t="s">
        <v>275</v>
      </c>
      <c r="E5" s="67" t="s">
        <v>276</v>
      </c>
      <c r="F5" s="68" t="s">
        <v>277</v>
      </c>
      <c r="G5" s="67" t="s">
        <v>278</v>
      </c>
      <c r="H5" s="68" t="s">
        <v>279</v>
      </c>
      <c r="I5" s="68" t="s">
        <v>280</v>
      </c>
      <c r="J5" s="67" t="s">
        <v>281</v>
      </c>
    </row>
    <row r="6" s="1" customFormat="1" ht="18.75" customHeight="1" spans="1:10">
      <c r="A6" s="143">
        <v>1</v>
      </c>
      <c r="B6" s="143">
        <v>2</v>
      </c>
      <c r="C6" s="143">
        <v>3</v>
      </c>
      <c r="D6" s="143">
        <v>4</v>
      </c>
      <c r="E6" s="143">
        <v>5</v>
      </c>
      <c r="F6" s="36">
        <v>6</v>
      </c>
      <c r="G6" s="143">
        <v>7</v>
      </c>
      <c r="H6" s="36">
        <v>8</v>
      </c>
      <c r="I6" s="36">
        <v>9</v>
      </c>
      <c r="J6" s="143">
        <v>10</v>
      </c>
    </row>
    <row r="7" s="1" customFormat="1" ht="42" customHeight="1" spans="1:10">
      <c r="A7" s="144" t="s">
        <v>70</v>
      </c>
      <c r="B7" s="145"/>
      <c r="C7" s="145"/>
      <c r="D7" s="145"/>
      <c r="E7" s="146"/>
      <c r="F7" s="147"/>
      <c r="G7" s="146"/>
      <c r="H7" s="147"/>
      <c r="I7" s="147"/>
      <c r="J7" s="146"/>
    </row>
    <row r="8" ht="114" spans="1:10">
      <c r="A8" s="148" t="s">
        <v>270</v>
      </c>
      <c r="B8" s="148" t="s">
        <v>282</v>
      </c>
      <c r="C8" s="148" t="s">
        <v>283</v>
      </c>
      <c r="D8" s="148" t="s">
        <v>284</v>
      </c>
      <c r="E8" s="148" t="s">
        <v>285</v>
      </c>
      <c r="F8" s="148" t="s">
        <v>286</v>
      </c>
      <c r="G8" s="148" t="s">
        <v>287</v>
      </c>
      <c r="H8" s="148" t="s">
        <v>288</v>
      </c>
      <c r="I8" s="148" t="s">
        <v>289</v>
      </c>
      <c r="J8" s="148" t="s">
        <v>290</v>
      </c>
    </row>
    <row r="9" ht="28.5" spans="1:10">
      <c r="A9" s="148" t="s">
        <v>270</v>
      </c>
      <c r="B9" s="148" t="s">
        <v>282</v>
      </c>
      <c r="C9" s="148" t="s">
        <v>291</v>
      </c>
      <c r="D9" s="148" t="s">
        <v>292</v>
      </c>
      <c r="E9" s="148" t="s">
        <v>293</v>
      </c>
      <c r="F9" s="148" t="s">
        <v>286</v>
      </c>
      <c r="G9" s="148" t="s">
        <v>294</v>
      </c>
      <c r="H9" s="148"/>
      <c r="I9" s="148" t="s">
        <v>295</v>
      </c>
      <c r="J9" s="148" t="s">
        <v>296</v>
      </c>
    </row>
    <row r="10" ht="185.25" spans="1:10">
      <c r="A10" s="148" t="s">
        <v>270</v>
      </c>
      <c r="B10" s="148" t="s">
        <v>282</v>
      </c>
      <c r="C10" s="148" t="s">
        <v>291</v>
      </c>
      <c r="D10" s="148" t="s">
        <v>292</v>
      </c>
      <c r="E10" s="148" t="s">
        <v>297</v>
      </c>
      <c r="F10" s="148" t="s">
        <v>286</v>
      </c>
      <c r="G10" s="148" t="s">
        <v>298</v>
      </c>
      <c r="H10" s="148"/>
      <c r="I10" s="148" t="s">
        <v>295</v>
      </c>
      <c r="J10" s="148" t="s">
        <v>299</v>
      </c>
    </row>
    <row r="11" ht="42.75" spans="1:10">
      <c r="A11" s="148" t="s">
        <v>270</v>
      </c>
      <c r="B11" s="148" t="s">
        <v>282</v>
      </c>
      <c r="C11" s="148" t="s">
        <v>300</v>
      </c>
      <c r="D11" s="148" t="s">
        <v>301</v>
      </c>
      <c r="E11" s="148" t="s">
        <v>302</v>
      </c>
      <c r="F11" s="148" t="s">
        <v>303</v>
      </c>
      <c r="G11" s="148" t="s">
        <v>304</v>
      </c>
      <c r="H11" s="148" t="s">
        <v>305</v>
      </c>
      <c r="I11" s="148" t="s">
        <v>289</v>
      </c>
      <c r="J11" s="148" t="s">
        <v>306</v>
      </c>
    </row>
    <row r="12" ht="42.75" spans="1:10">
      <c r="A12" s="148" t="s">
        <v>270</v>
      </c>
      <c r="B12" s="148" t="s">
        <v>282</v>
      </c>
      <c r="C12" s="148" t="s">
        <v>300</v>
      </c>
      <c r="D12" s="148" t="s">
        <v>301</v>
      </c>
      <c r="E12" s="148" t="s">
        <v>307</v>
      </c>
      <c r="F12" s="148" t="s">
        <v>303</v>
      </c>
      <c r="G12" s="148" t="s">
        <v>304</v>
      </c>
      <c r="H12" s="148" t="s">
        <v>305</v>
      </c>
      <c r="I12" s="148" t="s">
        <v>289</v>
      </c>
      <c r="J12" s="148" t="s">
        <v>306</v>
      </c>
    </row>
    <row r="13" ht="14.25" spans="1:10">
      <c r="A13" s="148" t="s">
        <v>265</v>
      </c>
      <c r="B13" s="148" t="s">
        <v>308</v>
      </c>
      <c r="C13" s="148" t="s">
        <v>283</v>
      </c>
      <c r="D13" s="148" t="s">
        <v>309</v>
      </c>
      <c r="E13" s="148" t="s">
        <v>310</v>
      </c>
      <c r="F13" s="148" t="s">
        <v>286</v>
      </c>
      <c r="G13" s="148" t="s">
        <v>311</v>
      </c>
      <c r="H13" s="148" t="s">
        <v>312</v>
      </c>
      <c r="I13" s="148" t="s">
        <v>289</v>
      </c>
      <c r="J13" s="148" t="s">
        <v>310</v>
      </c>
    </row>
    <row r="14" ht="14.25" spans="1:10">
      <c r="A14" s="148" t="s">
        <v>265</v>
      </c>
      <c r="B14" s="148" t="s">
        <v>308</v>
      </c>
      <c r="C14" s="148" t="s">
        <v>291</v>
      </c>
      <c r="D14" s="148" t="s">
        <v>292</v>
      </c>
      <c r="E14" s="148" t="s">
        <v>313</v>
      </c>
      <c r="F14" s="148" t="s">
        <v>286</v>
      </c>
      <c r="G14" s="148" t="s">
        <v>314</v>
      </c>
      <c r="H14" s="148" t="s">
        <v>305</v>
      </c>
      <c r="I14" s="148" t="s">
        <v>289</v>
      </c>
      <c r="J14" s="148" t="s">
        <v>313</v>
      </c>
    </row>
    <row r="15" ht="14.25" spans="1:10">
      <c r="A15" s="148" t="s">
        <v>265</v>
      </c>
      <c r="B15" s="148" t="s">
        <v>308</v>
      </c>
      <c r="C15" s="148" t="s">
        <v>300</v>
      </c>
      <c r="D15" s="148" t="s">
        <v>301</v>
      </c>
      <c r="E15" s="148" t="s">
        <v>301</v>
      </c>
      <c r="F15" s="148" t="s">
        <v>303</v>
      </c>
      <c r="G15" s="148" t="s">
        <v>304</v>
      </c>
      <c r="H15" s="148" t="s">
        <v>305</v>
      </c>
      <c r="I15" s="148" t="s">
        <v>289</v>
      </c>
      <c r="J15" s="148" t="s">
        <v>301</v>
      </c>
    </row>
    <row r="16" ht="85.5" spans="1:10">
      <c r="A16" s="148" t="s">
        <v>269</v>
      </c>
      <c r="B16" s="148" t="s">
        <v>315</v>
      </c>
      <c r="C16" s="148" t="s">
        <v>283</v>
      </c>
      <c r="D16" s="148" t="s">
        <v>284</v>
      </c>
      <c r="E16" s="148" t="s">
        <v>316</v>
      </c>
      <c r="F16" s="148" t="s">
        <v>286</v>
      </c>
      <c r="G16" s="148" t="s">
        <v>287</v>
      </c>
      <c r="H16" s="148" t="s">
        <v>288</v>
      </c>
      <c r="I16" s="148" t="s">
        <v>289</v>
      </c>
      <c r="J16" s="148" t="s">
        <v>317</v>
      </c>
    </row>
    <row r="17" ht="42.75" spans="1:10">
      <c r="A17" s="148" t="s">
        <v>269</v>
      </c>
      <c r="B17" s="148" t="s">
        <v>315</v>
      </c>
      <c r="C17" s="148" t="s">
        <v>283</v>
      </c>
      <c r="D17" s="148" t="s">
        <v>284</v>
      </c>
      <c r="E17" s="148" t="s">
        <v>318</v>
      </c>
      <c r="F17" s="148" t="s">
        <v>286</v>
      </c>
      <c r="G17" s="148" t="s">
        <v>319</v>
      </c>
      <c r="H17" s="148" t="s">
        <v>288</v>
      </c>
      <c r="I17" s="148" t="s">
        <v>289</v>
      </c>
      <c r="J17" s="148" t="s">
        <v>320</v>
      </c>
    </row>
    <row r="18" ht="28.5" spans="1:10">
      <c r="A18" s="148" t="s">
        <v>269</v>
      </c>
      <c r="B18" s="148" t="s">
        <v>315</v>
      </c>
      <c r="C18" s="148" t="s">
        <v>291</v>
      </c>
      <c r="D18" s="148" t="s">
        <v>292</v>
      </c>
      <c r="E18" s="148" t="s">
        <v>293</v>
      </c>
      <c r="F18" s="148" t="s">
        <v>286</v>
      </c>
      <c r="G18" s="148" t="s">
        <v>294</v>
      </c>
      <c r="H18" s="148"/>
      <c r="I18" s="148" t="s">
        <v>295</v>
      </c>
      <c r="J18" s="148" t="s">
        <v>321</v>
      </c>
    </row>
    <row r="19" ht="42.75" spans="1:10">
      <c r="A19" s="148" t="s">
        <v>269</v>
      </c>
      <c r="B19" s="148" t="s">
        <v>315</v>
      </c>
      <c r="C19" s="148" t="s">
        <v>300</v>
      </c>
      <c r="D19" s="148" t="s">
        <v>301</v>
      </c>
      <c r="E19" s="148" t="s">
        <v>307</v>
      </c>
      <c r="F19" s="148" t="s">
        <v>303</v>
      </c>
      <c r="G19" s="148" t="s">
        <v>322</v>
      </c>
      <c r="H19" s="148" t="s">
        <v>305</v>
      </c>
      <c r="I19" s="148" t="s">
        <v>289</v>
      </c>
      <c r="J19" s="148" t="s">
        <v>323</v>
      </c>
    </row>
    <row r="20" ht="42.75" spans="1:10">
      <c r="A20" s="148" t="s">
        <v>269</v>
      </c>
      <c r="B20" s="148" t="s">
        <v>315</v>
      </c>
      <c r="C20" s="148" t="s">
        <v>300</v>
      </c>
      <c r="D20" s="148" t="s">
        <v>301</v>
      </c>
      <c r="E20" s="148" t="s">
        <v>302</v>
      </c>
      <c r="F20" s="148" t="s">
        <v>303</v>
      </c>
      <c r="G20" s="148" t="s">
        <v>322</v>
      </c>
      <c r="H20" s="148" t="s">
        <v>305</v>
      </c>
      <c r="I20" s="148" t="s">
        <v>289</v>
      </c>
      <c r="J20" s="148" t="s">
        <v>324</v>
      </c>
    </row>
  </sheetData>
  <mergeCells count="8">
    <mergeCell ref="A3:J3"/>
    <mergeCell ref="A4:H4"/>
    <mergeCell ref="A8:A12"/>
    <mergeCell ref="A13:A15"/>
    <mergeCell ref="A16:A20"/>
    <mergeCell ref="B8:B12"/>
    <mergeCell ref="B13:B15"/>
    <mergeCell ref="B16:B20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部门财务收支预算总表01-1</vt:lpstr>
      <vt:lpstr>部门收入预算表01-2</vt:lpstr>
      <vt:lpstr>部门支出预算表01-3</vt:lpstr>
      <vt:lpstr>部门财政拨款收支预算总表02-1</vt:lpstr>
      <vt:lpstr>一般公共预算支出预算表02-2</vt:lpstr>
      <vt:lpstr>一般公共预算“三公”经费支出预算表03</vt:lpstr>
      <vt:lpstr>部门基本支出预算表04</vt:lpstr>
      <vt:lpstr>部门项目支出预算表05-1</vt:lpstr>
      <vt:lpstr>部门项目支出绩效目标表05-2</vt:lpstr>
      <vt:lpstr>部门政府性基金预算支出预算表06</vt:lpstr>
      <vt:lpstr>部门政府采购预算表07</vt:lpstr>
      <vt:lpstr>部门政府购买服务预算表08</vt:lpstr>
      <vt:lpstr>区对下转移支付预算表09-1</vt:lpstr>
      <vt:lpstr>区对下转移支付绩效目标表09-2</vt:lpstr>
      <vt:lpstr>新增资产配置表10</vt:lpstr>
      <vt:lpstr>上级转移支付补助项目支出预算表11</vt:lpstr>
      <vt:lpstr>部门项目中期规划预算表12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2025-03-17T07:49:00Z</dcterms:created>
  <dcterms:modified xsi:type="dcterms:W3CDTF">2025-03-24T08:02:24Z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B67F16A7A68A4D269A7DA5C5C832D1B2</vt:lpwstr>
  </property>
  <property fmtid="{D5CDD505-2E9C-101B-9397-08002B2CF9AE}" pid="3" name="KSOProductBuildVer">
    <vt:lpwstr>2052-11.8.2.12094</vt:lpwstr>
  </property>
</Properties>
</file>