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<sst xmlns="http://schemas.openxmlformats.org/spreadsheetml/2006/main" count="906" uniqueCount="384">
  <si>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</si>
  <si>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</si>
  <si>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</si>
  <si>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</si>
  <si>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</si>
  <si>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</si>
  <si>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</si>
  <si>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</si>
  <si>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</si>
  <si>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</si>
  <si>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</si>
  <si>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</si>
  <si>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</si>
  <si>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</si>
  <si>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</si>
  <si>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</si>
  <si>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</si>
  <si>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</si>
  <si>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</si>
  <si>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</si>
  <si>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</si>
  <si>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</si>
  <si>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</si>
  <si>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</si>
  <si>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</si>
  <si>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</si>
  <si>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</si>
  <si>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</si>
  <si>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</si>
  <si>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</si>
  <si>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</si>
  <si>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</si>
  <si>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</si>
  <si>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</si>
  <si>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</si>
  <si>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</si>
  <si>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</si>
  <si>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</si>
  <si>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</si>
  <si>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</si>
  <si>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</si>
  <si>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</si>
  <si>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</si>
  <si>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</si>
  <si>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</si>
  <si>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</si>
  <si>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</si>
  <si>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</si>
  <si>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</si>
  <si>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</si>
  <si>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</si>
  <si>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</si>
  <si>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</si>
  <si>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</si>
  <si>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</si>
  <si>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</si>
  <si>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</si>
  <si>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</si>
  <si>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</si>
  <si>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</si>
  <si>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</si>
  <si>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</si>
  <si>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</si>
  <si>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</si>
  <si>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</si>
  <si>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</si>
  <si>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</si>
  <si>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</si>
  <si>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</si>
  <si>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昆明市五华区韶山小学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</si>
  <si>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</si>
  <si>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</si>
  <si>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</si>
  <si>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</si>
  <si>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</si>
  <si>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</si>
  <si>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</si>
  <si>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</si>
  <si>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</si>
  <si>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</si>
  <si>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</si>
  <si>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</si>
  <si>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</si>
  <si>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</si>
  <si>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</si>
  <si>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</si>
  <si>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</si>
  <si>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</si>
  <si>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</si>
  <si>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</si>
  <si>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</si>
  <si>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</si>
  <si>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</si>
  <si>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</si>
  <si>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</si>
  <si>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</si>
  <si>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</si>
  <si>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</si>
  <si>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</si>
  <si>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</si>
  <si>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</si>
  <si>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</si>
  <si>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</si>
  <si>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</si>
  <si>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</si>
  <si>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</si>
  <si>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</si>
  <si>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</si>
  <si>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</si>
  <si>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</si>
  <si>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</si>
  <si>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</si>
  <si>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</si>
  <si>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</si>
  <si>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</si>
  <si>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</si>
  <si>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</si>
  <si>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</si>
  <si>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</si>
  <si>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</si>
  <si>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</si>
  <si>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</si>
  <si>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</si>
  <si>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</si>
  <si>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</si>
  <si>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</si>
  <si>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</si>
  <si>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</si>
  <si>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</si>
  <si>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</si>
  <si>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</si>
  <si>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</si>
  <si>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</si>
  <si>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</si>
  <si>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</si>
  <si>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</si>
  <si>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</si>
  <si>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</si>
  <si>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</si>
  <si>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</si>
  <si>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</si>
  <si>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</si>
  <si>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</si>
  <si>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</si>
  <si>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</si>
  <si>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</si>
  <si>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</si>
  <si>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</si>
  <si>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</si>
  <si>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</si>
  <si>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</si>
  <si>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</si>
  <si>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</si>
  <si>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</si>
  <si>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</si>
  <si>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</si>
  <si>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</si>
  <si>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</si>
  <si>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</si>
  <si>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</si>
  <si>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</si>
  <si>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</si>
  <si>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</si>
  <si>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</si>
  <si>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</si>
  <si>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</si>
  <si>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</si>
  <si>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</si>
  <si>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</si>
  <si>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</si>
  <si>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</si>
  <si>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</si>
  <si>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</si>
  <si>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</si>
  <si>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</si>
  <si>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</si>
  <si>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备注：昆明市五华区韶山小学2025年无“三公”经费支出预算。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</si>
  <si>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</si>
  <si>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</si>
  <si>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</si>
  <si>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</si>
  <si>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</si>
  <si>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</si>
  <si>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</si>
  <si>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</si>
  <si>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</si>
  <si>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</si>
  <si>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</si>
  <si>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</si>
  <si>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</si>
  <si>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</si>
  <si>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</si>
  <si>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</si>
  <si>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</si>
  <si>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</si>
  <si>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</si>
  <si>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</si>
  <si>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530102241100002199083</t>
  </si>
  <si>
    <t>其他人员支出</t>
  </si>
  <si>
    <t>30199</t>
  </si>
  <si>
    <t>其他工资福利支出</t>
  </si>
  <si>
    <t>530102231100001242747</t>
  </si>
  <si>
    <t>学生生均公用经费</t>
  </si>
  <si>
    <t>30201</t>
  </si>
  <si>
    <t>办公费</t>
  </si>
  <si>
    <t>30216</t>
  </si>
  <si>
    <t>培训费</t>
  </si>
  <si>
    <t>530102210000000001835</t>
  </si>
  <si>
    <t>工会经费</t>
  </si>
  <si>
    <t>30228</t>
  </si>
  <si>
    <t>530102231100001470888</t>
  </si>
  <si>
    <t>离退休及特殊人员福利费</t>
  </si>
  <si>
    <t>30229</t>
  </si>
  <si>
    <t>福利费</t>
  </si>
  <si>
    <t>530102231100001470886</t>
  </si>
  <si>
    <t>事业人员绩效奖励</t>
  </si>
  <si>
    <t>30103</t>
  </si>
  <si>
    <t>奖金</t>
  </si>
  <si>
    <t>30107</t>
  </si>
  <si>
    <t>绩效工资</t>
  </si>
  <si>
    <t>530102210000000001831</t>
  </si>
  <si>
    <t>30113</t>
  </si>
  <si>
    <t>530102210000000001829</t>
  </si>
  <si>
    <t>事业人员工资支出</t>
  </si>
  <si>
    <t>30101</t>
  </si>
  <si>
    <t>基本工资</t>
  </si>
  <si>
    <t>30102</t>
  </si>
  <si>
    <t>津贴补贴</t>
  </si>
  <si>
    <t>530102231100001242746</t>
  </si>
  <si>
    <t>离退休人员支出</t>
  </si>
  <si>
    <t>30305</t>
  </si>
  <si>
    <t>生活补助</t>
  </si>
  <si>
    <t>530102210000000001838</t>
  </si>
  <si>
    <t>一般公用经费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</si>
  <si>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</si>
  <si>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</si>
  <si>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</si>
  <si>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</si>
  <si>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</si>
  <si>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</si>
  <si>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</si>
  <si>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</si>
  <si>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</si>
  <si>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</si>
  <si>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</si>
  <si>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</si>
  <si>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30226</t>
  </si>
  <si>
    <t>劳务费</t>
  </si>
  <si>
    <t>30299</t>
  </si>
  <si>
    <t>其他商品和服务支出</t>
  </si>
  <si>
    <t>530102210000000001830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</si>
  <si>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</si>
  <si>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</si>
  <si>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</si>
  <si>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</si>
  <si>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</si>
  <si>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</si>
  <si>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</si>
  <si>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</si>
  <si>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</si>
  <si>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</si>
  <si>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</si>
  <si>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</si>
  <si>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</si>
  <si>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</si>
  <si>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</si>
  <si>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</si>
  <si>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</si>
  <si>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530102241100002313260</t>
  </si>
  <si>
    <t>五华区基础教育学校书记、校长职级资金</t>
  </si>
  <si>
    <t>30309</t>
  </si>
  <si>
    <t>奖励金</t>
  </si>
  <si>
    <t>其他运转类</t>
  </si>
  <si>
    <t>530102251100003687214</t>
  </si>
  <si>
    <t>2025年银龄讲师经费</t>
  </si>
  <si>
    <t>其他公用支出</t>
  </si>
  <si>
    <t>530102251100003867352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</si>
  <si>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</si>
  <si>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</si>
  <si>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</si>
  <si>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</si>
  <si>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</si>
  <si>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</si>
  <si>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</si>
  <si>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</si>
  <si>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</si>
  <si>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</si>
  <si>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</si>
  <si>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充分利用退休教师优势资源，调动优秀退休教师继续投身教育的积极性，2025年引进1名银龄讲师帮带中青年教师快速成长，提高全一致，2.引领示范作用明显，带动学校教育教学和管理水平提升。一是银龄教师参与课堂教学;二是参与指导教师培训，辅导中青明确区分项目中长期目标与年度目标年骨干教师:三是银龄教师考核合格。</t>
  </si>
  <si>
    <t>产出指标</t>
  </si>
  <si>
    <t>数量指标</t>
  </si>
  <si>
    <t>引进银龄教师人数</t>
  </si>
  <si>
    <t>=</t>
  </si>
  <si>
    <t>人</t>
  </si>
  <si>
    <t>定量指标</t>
  </si>
  <si>
    <t>质量指标</t>
  </si>
  <si>
    <t>补助对象的准确率</t>
  </si>
  <si>
    <t>&gt;=</t>
  </si>
  <si>
    <t>100</t>
  </si>
  <si>
    <t>%</t>
  </si>
  <si>
    <t>时效指标</t>
  </si>
  <si>
    <t>发放及时率</t>
  </si>
  <si>
    <t>成本指标</t>
  </si>
  <si>
    <t>社会成本指标</t>
  </si>
  <si>
    <t>&lt;=</t>
  </si>
  <si>
    <t>万元</t>
  </si>
  <si>
    <t>反映成本是否控制在预算标准范围内</t>
  </si>
  <si>
    <t>效益指标</t>
  </si>
  <si>
    <t>社会效益</t>
  </si>
  <si>
    <t>政策的知晓</t>
  </si>
  <si>
    <t>95</t>
  </si>
  <si>
    <t>政策的知晓情况</t>
  </si>
  <si>
    <t>满意度指标</t>
  </si>
  <si>
    <t>服务对象满意度</t>
  </si>
  <si>
    <t>社会公众满意度</t>
  </si>
  <si>
    <t>90</t>
  </si>
  <si>
    <t>做好本部门人员、公用经费保障，按规定落实干部职工各项待遇，支持部门正常履职。</t>
  </si>
  <si>
    <t>公用经费保障人数</t>
  </si>
  <si>
    <t>87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</si>
  <si>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</si>
  <si>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</si>
  <si>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正常运转</t>
  </si>
  <si>
    <t>定性指标</t>
  </si>
  <si>
    <t>反映部门（单位）正常运转情况。</t>
  </si>
  <si>
    <t>反映社会公众对部门（单位）履职情况的满意程度。</t>
  </si>
  <si>
    <t>2025年五华区基础教育学校书记、校长职级</t>
  </si>
  <si>
    <t>项目完成时间</t>
  </si>
  <si>
    <t>2025年12月31日前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</si>
  <si>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</si>
  <si>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</si>
  <si>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</si>
  <si>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</si>
  <si>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</si>
  <si>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</si>
  <si>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备注：昆明市五华区韶山小学2025年无政府性基金预算支出。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</si>
  <si>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</si>
  <si>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</si>
  <si>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</si>
  <si>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</si>
  <si>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</si>
  <si>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</si>
  <si>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</si>
  <si>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</si>
  <si>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</si>
  <si>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</si>
  <si>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</si>
  <si>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印刷服务</t>
  </si>
  <si>
    <t>其他印刷服务</t>
  </si>
  <si>
    <t>年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</si>
  <si>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</si>
  <si>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</si>
  <si>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</si>
  <si>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</si>
  <si>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</si>
  <si>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</si>
  <si>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</si>
  <si>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</si>
  <si>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</si>
  <si>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备注：昆明市五华区韶山小学2025年无政府购买服务预算。</t>
  </si>
  <si>
    <t>预算09-1表</t>
  </si>
  <si>
    <t>单位名称（项目）</t>
  </si>
  <si>
    <t>地区</t>
  </si>
  <si>
    <t>备注：昆明市五华区韶山小学2025年无区对下转移支付预算。</t>
  </si>
  <si>
    <t>预算09-2表</t>
  </si>
  <si>
    <t>备注：昆明市五华区韶山小学2025年无区对下转移支付绩效目标预算。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</si>
  <si>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</si>
  <si>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</si>
  <si>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</si>
  <si>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</si>
  <si>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</si>
  <si>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</si>
  <si>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</si>
  <si>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</si>
  <si>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备注：昆明市五华区韶山小学2025年无新增资产配置预算。</t>
  </si>
  <si>
    <t>预算11表</t>
  </si>
  <si>
    <t>上级补助</t>
  </si>
  <si>
    <t>备注：昆明市五华区韶山小学2025年无上级转移支付补助项目支出预算。</t>
  </si>
  <si>
    <t>预算12表</t>
  </si>
  <si>
    <t>项目级次</t>
  </si>
  <si>
    <t>114 对个人和家庭的补助</t>
  </si>
  <si>
    <t>本级</t>
  </si>
  <si>
    <t>229 其他运转类</t>
  </si>
  <si>
    <t>216 其他公用支出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</si>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</sst>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7">
      <alignment horizontal="right" vertical="center"/>
    </xf>
    <xf numFmtId="177" fontId="39" fillId="0" borderId="7">
      <alignment horizontal="right" vertical="center"/>
    </xf>
    <xf numFmtId="10" fontId="39" fillId="0" borderId="7">
      <alignment horizontal="right" vertical="center"/>
    </xf>
    <xf numFmtId="178" fontId="39" fillId="0" borderId="7">
      <alignment horizontal="right" vertical="center"/>
    </xf>
    <xf numFmtId="49" fontId="39" fillId="0" borderId="7">
      <alignment horizontal="left" vertical="center" wrapText="1"/>
    </xf>
    <xf numFmtId="178" fontId="39" fillId="0" borderId="7">
      <alignment horizontal="right" vertical="center"/>
    </xf>
    <xf numFmtId="179" fontId="39" fillId="0" borderId="7">
      <alignment horizontal="right" vertical="center"/>
    </xf>
    <xf numFmtId="180" fontId="39" fillId="0" borderId="7">
      <alignment horizontal="right" vertical="center"/>
    </xf>
    <xf numFmtId="0" fontId="39" fillId="0" borderId="0">
      <alignment vertical="top"/>
      <protection locked="0"/>
    </xf>
  </cellStyleXfs>
  <cellXfs count="2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56" applyNumberFormat="1" applyFont="1" applyBorder="1" applyAlignment="1">
      <alignment horizontal="left" vertical="center"/>
    </xf>
    <xf numFmtId="180" fontId="6" fillId="0" borderId="11" xfId="56" applyNumberFormat="1" applyFont="1" applyBorder="1" applyAlignment="1">
      <alignment horizontal="left" vertical="center"/>
    </xf>
    <xf numFmtId="180" fontId="6" fillId="0" borderId="11" xfId="0" applyNumberFormat="1" applyFont="1" applyBorder="1" applyAlignment="1">
      <alignment horizontal="left" vertical="center"/>
    </xf>
    <xf numFmtId="49" fontId="10" fillId="0" borderId="7" xfId="53" applyFont="1" applyAlignment="1">
      <alignment horizontal="left" vertical="center" wrapText="1"/>
    </xf>
    <xf numFmtId="0" fontId="2" fillId="0" borderId="11" xfId="57" applyFont="1" applyFill="1" applyBorder="1" applyAlignment="1" applyProtection="1">
      <alignment horizontal="left" vertical="center"/>
    </xf>
    <xf numFmtId="180" fontId="6" fillId="0" borderId="11" xfId="56" applyNumberFormat="1" applyFont="1" applyBorder="1" applyAlignment="1">
      <alignment horizontal="center" vertical="center"/>
    </xf>
    <xf numFmtId="43" fontId="6" fillId="0" borderId="7" xfId="56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43" fontId="6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right" vertical="center"/>
    </xf>
    <xf numFmtId="178" fontId="14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 applyProtection="1">
      <alignment horizontal="center" vertical="center"/>
      <protection locked="0"/>
    </xf>
    <xf numFmtId="4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19" xfId="0" applyFont="1" applyBorder="1"/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5" sqref="A15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"单位名称："&amp;"昆明市五华区韶山小学"</f>
        <v>单位名称：昆明市五华区韶山小学</v>
      </c>
      <c r="B4" s="203"/>
      <c r="D4" s="177" t="s">
        <v>1</v>
      </c>
    </row>
    <row r="5" ht="23.25" customHeight="1" spans="1:4">
      <c r="A5" s="204" t="s">
        <v>2</v>
      </c>
      <c r="B5" s="205"/>
      <c r="C5" s="204" t="s">
        <v>3</v>
      </c>
      <c r="D5" s="205"/>
    </row>
    <row r="6" ht="24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7.25" customHeight="1" spans="1:4">
      <c r="A7" s="206" t="s">
        <v>7</v>
      </c>
      <c r="B7" s="81">
        <v>28363483</v>
      </c>
      <c r="C7" s="206" t="s">
        <v>8</v>
      </c>
      <c r="D7" s="81"/>
    </row>
    <row r="8" ht="17.25" customHeight="1" spans="1:4">
      <c r="A8" s="206" t="s">
        <v>9</v>
      </c>
      <c r="B8" s="81"/>
      <c r="C8" s="206" t="s">
        <v>10</v>
      </c>
      <c r="D8" s="81"/>
    </row>
    <row r="9" ht="17.25" customHeight="1" spans="1:4">
      <c r="A9" s="206" t="s">
        <v>11</v>
      </c>
      <c r="B9" s="81"/>
      <c r="C9" s="237" t="s">
        <v>12</v>
      </c>
      <c r="D9" s="81"/>
    </row>
    <row r="10" ht="17.25" customHeight="1" spans="1:4">
      <c r="A10" s="206" t="s">
        <v>13</v>
      </c>
      <c r="B10" s="81"/>
      <c r="C10" s="237" t="s">
        <v>14</v>
      </c>
      <c r="D10" s="81"/>
    </row>
    <row r="11" ht="17.25" customHeight="1" spans="1:4">
      <c r="A11" s="206" t="s">
        <v>15</v>
      </c>
      <c r="B11" s="81"/>
      <c r="C11" s="237" t="s">
        <v>16</v>
      </c>
      <c r="D11" s="81">
        <v>21660141</v>
      </c>
    </row>
    <row r="12" ht="17.25" customHeight="1" spans="1:4">
      <c r="A12" s="206" t="s">
        <v>17</v>
      </c>
      <c r="B12" s="81"/>
      <c r="C12" s="237" t="s">
        <v>18</v>
      </c>
      <c r="D12" s="81"/>
    </row>
    <row r="13" ht="17.25" customHeight="1" spans="1:4">
      <c r="A13" s="206" t="s">
        <v>19</v>
      </c>
      <c r="B13" s="81"/>
      <c r="C13" s="56" t="s">
        <v>20</v>
      </c>
      <c r="D13" s="81"/>
    </row>
    <row r="14" ht="17.25" customHeight="1" spans="1:4">
      <c r="A14" s="206" t="s">
        <v>21</v>
      </c>
      <c r="B14" s="81"/>
      <c r="C14" s="56" t="s">
        <v>22</v>
      </c>
      <c r="D14" s="81">
        <v>3726105</v>
      </c>
    </row>
    <row r="15" ht="17.25" customHeight="1" spans="1:4">
      <c r="A15" s="206" t="s">
        <v>23</v>
      </c>
      <c r="B15" s="81"/>
      <c r="C15" s="56" t="s">
        <v>24</v>
      </c>
      <c r="D15" s="81">
        <v>1522381</v>
      </c>
    </row>
    <row r="16" ht="17.25" customHeight="1" spans="1:4">
      <c r="A16" s="206" t="s">
        <v>25</v>
      </c>
      <c r="B16" s="81"/>
      <c r="C16" s="56" t="s">
        <v>26</v>
      </c>
      <c r="D16" s="81"/>
    </row>
    <row r="17" ht="17.25" customHeight="1" spans="1:4">
      <c r="A17" s="199"/>
      <c r="B17" s="81"/>
      <c r="C17" s="56" t="s">
        <v>27</v>
      </c>
      <c r="D17" s="81"/>
    </row>
    <row r="18" ht="17.25" customHeight="1" spans="1:4">
      <c r="A18" s="207"/>
      <c r="B18" s="81"/>
      <c r="C18" s="56" t="s">
        <v>28</v>
      </c>
      <c r="D18" s="81"/>
    </row>
    <row r="19" ht="17.25" customHeight="1" spans="1:4">
      <c r="A19" s="207"/>
      <c r="B19" s="81"/>
      <c r="C19" s="56" t="s">
        <v>29</v>
      </c>
      <c r="D19" s="81"/>
    </row>
    <row r="20" ht="17.25" customHeight="1" spans="1:4">
      <c r="A20" s="207"/>
      <c r="B20" s="81"/>
      <c r="C20" s="56" t="s">
        <v>30</v>
      </c>
      <c r="D20" s="81"/>
    </row>
    <row r="21" ht="17.25" customHeight="1" spans="1:4">
      <c r="A21" s="207"/>
      <c r="B21" s="81"/>
      <c r="C21" s="56" t="s">
        <v>31</v>
      </c>
      <c r="D21" s="81"/>
    </row>
    <row r="22" ht="17.25" customHeight="1" spans="1:4">
      <c r="A22" s="207"/>
      <c r="B22" s="81"/>
      <c r="C22" s="56" t="s">
        <v>32</v>
      </c>
      <c r="D22" s="81"/>
    </row>
    <row r="23" ht="17.25" customHeight="1" spans="1:4">
      <c r="A23" s="207"/>
      <c r="B23" s="81"/>
      <c r="C23" s="56" t="s">
        <v>33</v>
      </c>
      <c r="D23" s="81"/>
    </row>
    <row r="24" ht="17.25" customHeight="1" spans="1:4">
      <c r="A24" s="207"/>
      <c r="B24" s="81"/>
      <c r="C24" s="56" t="s">
        <v>34</v>
      </c>
      <c r="D24" s="81"/>
    </row>
    <row r="25" ht="17.25" customHeight="1" spans="1:4">
      <c r="A25" s="207"/>
      <c r="B25" s="81"/>
      <c r="C25" s="56" t="s">
        <v>35</v>
      </c>
      <c r="D25" s="81">
        <v>1454856</v>
      </c>
    </row>
    <row r="26" ht="17.25" customHeight="1" spans="1:4">
      <c r="A26" s="207"/>
      <c r="B26" s="81"/>
      <c r="C26" s="56" t="s">
        <v>36</v>
      </c>
      <c r="D26" s="81"/>
    </row>
    <row r="27" ht="17.25" customHeight="1" spans="1:4">
      <c r="A27" s="207"/>
      <c r="B27" s="81"/>
      <c r="C27" s="199" t="s">
        <v>37</v>
      </c>
      <c r="D27" s="81"/>
    </row>
    <row r="28" ht="17.25" customHeight="1" spans="1:4">
      <c r="A28" s="207"/>
      <c r="B28" s="81"/>
      <c r="C28" s="56" t="s">
        <v>38</v>
      </c>
      <c r="D28" s="81"/>
    </row>
    <row r="29" ht="16.5" customHeight="1" spans="1:4">
      <c r="A29" s="207"/>
      <c r="B29" s="81"/>
      <c r="C29" s="56" t="s">
        <v>39</v>
      </c>
      <c r="D29" s="81"/>
    </row>
    <row r="30" ht="16.5" customHeight="1" spans="1:4">
      <c r="A30" s="207"/>
      <c r="B30" s="81"/>
      <c r="C30" s="199" t="s">
        <v>40</v>
      </c>
      <c r="D30" s="81"/>
    </row>
    <row r="31" ht="17.25" customHeight="1" spans="1:4">
      <c r="A31" s="207"/>
      <c r="B31" s="81"/>
      <c r="C31" s="199" t="s">
        <v>41</v>
      </c>
      <c r="D31" s="81"/>
    </row>
    <row r="32" ht="17.25" customHeight="1" spans="1:4">
      <c r="A32" s="207"/>
      <c r="B32" s="81"/>
      <c r="C32" s="56" t="s">
        <v>42</v>
      </c>
      <c r="D32" s="81"/>
    </row>
    <row r="33" ht="16.5" customHeight="1" spans="1:4">
      <c r="A33" s="207" t="s">
        <v>43</v>
      </c>
      <c r="B33" s="81">
        <v>28363483</v>
      </c>
      <c r="C33" s="207" t="s">
        <v>44</v>
      </c>
      <c r="D33" s="81">
        <v>28363483</v>
      </c>
    </row>
    <row r="34" ht="16.5" customHeight="1" spans="1:4">
      <c r="A34" s="199" t="s">
        <v>45</v>
      </c>
      <c r="B34" s="81"/>
      <c r="C34" s="199" t="s">
        <v>46</v>
      </c>
      <c r="D34" s="81"/>
    </row>
    <row r="35" ht="16.5" customHeight="1" spans="1:4">
      <c r="A35" s="56" t="s">
        <v>47</v>
      </c>
      <c r="B35" s="81"/>
      <c r="C35" s="56" t="s">
        <v>47</v>
      </c>
      <c r="D35" s="81"/>
    </row>
    <row r="36" ht="16.5" customHeight="1" spans="1:4">
      <c r="A36" s="56" t="s">
        <v>48</v>
      </c>
      <c r="C36" s="56" t="s">
        <v>49</v>
      </c>
      <c r="D36" s="238"/>
    </row>
    <row r="37" ht="16.5" customHeight="1" spans="1:4">
      <c r="A37" s="208" t="s">
        <v>50</v>
      </c>
      <c r="B37" s="81">
        <v>28363483</v>
      </c>
      <c r="C37" s="208" t="s">
        <v>51</v>
      </c>
      <c r="D37" s="81">
        <v>28363483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9" sqref="B19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"单位名称："&amp;"昆明市五华区韶山小学"</f>
        <v>单位名称：昆明市五华区韶山小学</v>
      </c>
      <c r="S4" s="47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139"/>
      <c r="J5" s="226"/>
      <c r="K5" s="226"/>
      <c r="L5" s="226"/>
      <c r="M5" s="226"/>
      <c r="N5" s="232"/>
      <c r="O5" s="226" t="s">
        <v>45</v>
      </c>
      <c r="P5" s="226"/>
      <c r="Q5" s="226"/>
      <c r="R5" s="226"/>
      <c r="S5" s="232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3" t="s">
        <v>62</v>
      </c>
      <c r="J6" s="234"/>
      <c r="K6" s="234"/>
      <c r="L6" s="234"/>
      <c r="M6" s="234"/>
      <c r="N6" s="235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30" customHeight="1" spans="1:19">
      <c r="A7" s="229"/>
      <c r="B7" s="105"/>
      <c r="C7" s="123"/>
      <c r="D7" s="123"/>
      <c r="E7" s="123"/>
      <c r="F7" s="123"/>
      <c r="G7" s="123"/>
      <c r="H7" s="123"/>
      <c r="I7" s="71" t="s">
        <v>57</v>
      </c>
      <c r="J7" s="235" t="s">
        <v>64</v>
      </c>
      <c r="K7" s="235" t="s">
        <v>65</v>
      </c>
      <c r="L7" s="235" t="s">
        <v>66</v>
      </c>
      <c r="M7" s="235" t="s">
        <v>67</v>
      </c>
      <c r="N7" s="235" t="s">
        <v>68</v>
      </c>
      <c r="O7" s="236"/>
      <c r="P7" s="236"/>
      <c r="Q7" s="236"/>
      <c r="R7" s="236"/>
      <c r="S7" s="123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71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s="36" customFormat="1" ht="18" customHeight="1" spans="1:19">
      <c r="A9" s="25">
        <v>105022</v>
      </c>
      <c r="B9" s="25" t="s">
        <v>69</v>
      </c>
      <c r="C9" s="81">
        <v>28363483</v>
      </c>
      <c r="D9" s="81">
        <v>28363483</v>
      </c>
      <c r="E9" s="81">
        <v>28363483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="36" customFormat="1" ht="18" customHeight="1" spans="1:19">
      <c r="A10" s="57" t="s">
        <v>55</v>
      </c>
      <c r="B10" s="231"/>
      <c r="C10" s="81">
        <v>28363483</v>
      </c>
      <c r="D10" s="81">
        <v>28363483</v>
      </c>
      <c r="E10" s="81">
        <v>28363483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"单位名称："&amp;"昆明市五华区韶山小学"</f>
        <v>单位名称：昆明市五华区韶山小学</v>
      </c>
      <c r="O4" s="47" t="s">
        <v>1</v>
      </c>
    </row>
    <row r="5" ht="27" customHeight="1" spans="1:15">
      <c r="A5" s="210" t="s">
        <v>71</v>
      </c>
      <c r="B5" s="210" t="s">
        <v>72</v>
      </c>
      <c r="C5" s="210" t="s">
        <v>55</v>
      </c>
      <c r="D5" s="211" t="s">
        <v>58</v>
      </c>
      <c r="E5" s="212"/>
      <c r="F5" s="213"/>
      <c r="G5" s="214" t="s">
        <v>59</v>
      </c>
      <c r="H5" s="214" t="s">
        <v>60</v>
      </c>
      <c r="I5" s="214" t="s">
        <v>73</v>
      </c>
      <c r="J5" s="211" t="s">
        <v>62</v>
      </c>
      <c r="K5" s="212"/>
      <c r="L5" s="212"/>
      <c r="M5" s="212"/>
      <c r="N5" s="221"/>
      <c r="O5" s="222"/>
    </row>
    <row r="6" ht="42" customHeight="1" spans="1:15">
      <c r="A6" s="215"/>
      <c r="B6" s="215"/>
      <c r="C6" s="216"/>
      <c r="D6" s="217" t="s">
        <v>57</v>
      </c>
      <c r="E6" s="217" t="s">
        <v>74</v>
      </c>
      <c r="F6" s="217" t="s">
        <v>75</v>
      </c>
      <c r="G6" s="216"/>
      <c r="H6" s="216"/>
      <c r="I6" s="223"/>
      <c r="J6" s="217" t="s">
        <v>57</v>
      </c>
      <c r="K6" s="204" t="s">
        <v>76</v>
      </c>
      <c r="L6" s="204" t="s">
        <v>77</v>
      </c>
      <c r="M6" s="204" t="s">
        <v>78</v>
      </c>
      <c r="N6" s="204" t="s">
        <v>79</v>
      </c>
      <c r="O6" s="204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18" customHeight="1" spans="1:15">
      <c r="A8" s="55" t="s">
        <v>96</v>
      </c>
      <c r="B8" s="55" t="s">
        <v>97</v>
      </c>
      <c r="C8" s="218">
        <v>21660141</v>
      </c>
      <c r="D8" s="219">
        <f>E8+F8</f>
        <v>21660141</v>
      </c>
      <c r="E8" s="219">
        <v>21469541</v>
      </c>
      <c r="F8" s="219">
        <v>190600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55" t="s">
        <v>98</v>
      </c>
      <c r="B9" s="55" t="s">
        <v>99</v>
      </c>
      <c r="C9" s="218">
        <v>21653931</v>
      </c>
      <c r="D9" s="219">
        <f>E9+F9</f>
        <v>21653931</v>
      </c>
      <c r="E9" s="219">
        <v>21463331</v>
      </c>
      <c r="F9" s="219">
        <v>190600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55" t="s">
        <v>100</v>
      </c>
      <c r="B10" s="55" t="s">
        <v>101</v>
      </c>
      <c r="C10" s="218">
        <v>21653931</v>
      </c>
      <c r="D10" s="219">
        <f>E10+F10</f>
        <v>21653931</v>
      </c>
      <c r="E10" s="219">
        <v>21463331</v>
      </c>
      <c r="F10" s="219">
        <v>190600</v>
      </c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55" t="s">
        <v>102</v>
      </c>
      <c r="B11" s="55" t="s">
        <v>103</v>
      </c>
      <c r="C11" s="218">
        <v>6210</v>
      </c>
      <c r="D11" s="219">
        <v>6210</v>
      </c>
      <c r="E11" s="219">
        <v>6210</v>
      </c>
      <c r="F11" s="219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55" t="s">
        <v>104</v>
      </c>
      <c r="B12" s="55" t="s">
        <v>105</v>
      </c>
      <c r="C12" s="218">
        <v>6210</v>
      </c>
      <c r="D12" s="219">
        <v>6210</v>
      </c>
      <c r="E12" s="219">
        <v>6210</v>
      </c>
      <c r="F12" s="219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55" t="s">
        <v>106</v>
      </c>
      <c r="B13" s="55" t="s">
        <v>107</v>
      </c>
      <c r="C13" s="218">
        <v>3726105</v>
      </c>
      <c r="D13" s="219">
        <v>3726105</v>
      </c>
      <c r="E13" s="219">
        <v>3726105</v>
      </c>
      <c r="F13" s="219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55" t="s">
        <v>108</v>
      </c>
      <c r="B14" s="55" t="s">
        <v>109</v>
      </c>
      <c r="C14" s="218">
        <v>3726105</v>
      </c>
      <c r="D14" s="219">
        <v>3726105</v>
      </c>
      <c r="E14" s="219">
        <v>3726105</v>
      </c>
      <c r="F14" s="219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55" t="s">
        <v>110</v>
      </c>
      <c r="B15" s="55" t="s">
        <v>111</v>
      </c>
      <c r="C15" s="218">
        <v>1848000</v>
      </c>
      <c r="D15" s="219">
        <v>1848000</v>
      </c>
      <c r="E15" s="219">
        <v>1848000</v>
      </c>
      <c r="F15" s="219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55" t="s">
        <v>112</v>
      </c>
      <c r="B16" s="55" t="s">
        <v>113</v>
      </c>
      <c r="C16" s="218">
        <v>1378105</v>
      </c>
      <c r="D16" s="219">
        <v>1378105</v>
      </c>
      <c r="E16" s="219">
        <v>1378105</v>
      </c>
      <c r="F16" s="219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55" t="s">
        <v>114</v>
      </c>
      <c r="B17" s="55" t="s">
        <v>115</v>
      </c>
      <c r="C17" s="218">
        <v>500000</v>
      </c>
      <c r="D17" s="219">
        <v>500000</v>
      </c>
      <c r="E17" s="219">
        <v>500000</v>
      </c>
      <c r="F17" s="219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55" t="s">
        <v>116</v>
      </c>
      <c r="B18" s="55" t="s">
        <v>117</v>
      </c>
      <c r="C18" s="218">
        <v>1522381</v>
      </c>
      <c r="D18" s="219">
        <v>1522381</v>
      </c>
      <c r="E18" s="219">
        <v>1522381</v>
      </c>
      <c r="F18" s="219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55" t="s">
        <v>118</v>
      </c>
      <c r="B19" s="55" t="s">
        <v>119</v>
      </c>
      <c r="C19" s="218">
        <v>1522381</v>
      </c>
      <c r="D19" s="219">
        <v>1522381</v>
      </c>
      <c r="E19" s="219">
        <v>1522381</v>
      </c>
      <c r="F19" s="219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55" t="s">
        <v>120</v>
      </c>
      <c r="B20" s="55" t="s">
        <v>121</v>
      </c>
      <c r="C20" s="218">
        <v>1505417</v>
      </c>
      <c r="D20" s="219">
        <v>1505417</v>
      </c>
      <c r="E20" s="219">
        <v>1505417</v>
      </c>
      <c r="F20" s="219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55" t="s">
        <v>122</v>
      </c>
      <c r="B21" s="55" t="s">
        <v>123</v>
      </c>
      <c r="C21" s="218">
        <v>16964</v>
      </c>
      <c r="D21" s="219">
        <v>16964</v>
      </c>
      <c r="E21" s="219">
        <v>16964</v>
      </c>
      <c r="F21" s="219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55" t="s">
        <v>124</v>
      </c>
      <c r="B22" s="55" t="s">
        <v>125</v>
      </c>
      <c r="C22" s="218">
        <v>1454856</v>
      </c>
      <c r="D22" s="219">
        <v>1454856</v>
      </c>
      <c r="E22" s="219">
        <v>1454856</v>
      </c>
      <c r="F22" s="219"/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55" t="s">
        <v>126</v>
      </c>
      <c r="B23" s="55" t="s">
        <v>127</v>
      </c>
      <c r="C23" s="218">
        <v>1454856</v>
      </c>
      <c r="D23" s="219">
        <v>1454856</v>
      </c>
      <c r="E23" s="219">
        <v>1454856</v>
      </c>
      <c r="F23" s="219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55" t="s">
        <v>128</v>
      </c>
      <c r="B24" s="55" t="s">
        <v>129</v>
      </c>
      <c r="C24" s="218">
        <v>1454856</v>
      </c>
      <c r="D24" s="219">
        <v>1454856</v>
      </c>
      <c r="E24" s="219">
        <v>1454856</v>
      </c>
      <c r="F24" s="219"/>
      <c r="G24" s="57"/>
      <c r="H24" s="57"/>
      <c r="I24" s="57"/>
      <c r="J24" s="57"/>
      <c r="K24" s="57"/>
      <c r="L24" s="57"/>
      <c r="M24" s="57"/>
      <c r="N24" s="53"/>
      <c r="O24" s="57"/>
    </row>
    <row r="25" ht="21" customHeight="1" spans="1:15">
      <c r="A25" s="220" t="s">
        <v>55</v>
      </c>
      <c r="B25" s="35"/>
      <c r="C25" s="81">
        <f>C8+C13+C18+C22</f>
        <v>28363483</v>
      </c>
      <c r="D25" s="81">
        <f>D8+D13+D18+D22</f>
        <v>28363483</v>
      </c>
      <c r="E25" s="81">
        <f>E8+E13+E18+E22</f>
        <v>28172883</v>
      </c>
      <c r="F25" s="81">
        <f>F8+F13+F18+F22</f>
        <v>190600</v>
      </c>
      <c r="G25" s="81"/>
      <c r="H25" s="81"/>
      <c r="I25" s="81"/>
      <c r="J25" s="81"/>
      <c r="K25" s="81"/>
      <c r="L25" s="81"/>
      <c r="M25" s="81"/>
      <c r="N25" s="81"/>
      <c r="O25" s="81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130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"单位名称："&amp;"昆明市五华区韶山小学"</f>
        <v>单位名称：昆明市五华区韶山小学</v>
      </c>
      <c r="B4" s="203"/>
      <c r="D4" s="47" t="s">
        <v>1</v>
      </c>
    </row>
    <row r="5" ht="17.25" customHeight="1" spans="1:4">
      <c r="A5" s="204" t="s">
        <v>2</v>
      </c>
      <c r="B5" s="205"/>
      <c r="C5" s="204" t="s">
        <v>3</v>
      </c>
      <c r="D5" s="205"/>
    </row>
    <row r="6" ht="18.75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6.5" customHeight="1" spans="1:4">
      <c r="A7" s="206" t="s">
        <v>131</v>
      </c>
      <c r="B7" s="81">
        <v>28363483</v>
      </c>
      <c r="C7" s="206" t="s">
        <v>132</v>
      </c>
      <c r="D7" s="81">
        <v>28363483</v>
      </c>
    </row>
    <row r="8" ht="16.5" customHeight="1" spans="1:4">
      <c r="A8" s="206" t="s">
        <v>133</v>
      </c>
      <c r="B8" s="81">
        <v>28363483</v>
      </c>
      <c r="C8" s="206" t="s">
        <v>134</v>
      </c>
      <c r="D8" s="81"/>
    </row>
    <row r="9" ht="16.5" customHeight="1" spans="1:4">
      <c r="A9" s="206" t="s">
        <v>135</v>
      </c>
      <c r="B9" s="81"/>
      <c r="C9" s="206" t="s">
        <v>136</v>
      </c>
      <c r="D9" s="81"/>
    </row>
    <row r="10" ht="16.5" customHeight="1" spans="1:4">
      <c r="A10" s="206" t="s">
        <v>137</v>
      </c>
      <c r="B10" s="81"/>
      <c r="C10" s="206" t="s">
        <v>138</v>
      </c>
      <c r="D10" s="81"/>
    </row>
    <row r="11" ht="16.5" customHeight="1" spans="1:4">
      <c r="A11" s="206" t="s">
        <v>139</v>
      </c>
      <c r="B11" s="81"/>
      <c r="C11" s="206" t="s">
        <v>140</v>
      </c>
      <c r="D11" s="81"/>
    </row>
    <row r="12" ht="16.5" customHeight="1" spans="1:4">
      <c r="A12" s="206" t="s">
        <v>133</v>
      </c>
      <c r="B12" s="81"/>
      <c r="C12" s="206" t="s">
        <v>141</v>
      </c>
      <c r="D12" s="81">
        <v>21660141</v>
      </c>
    </row>
    <row r="13" ht="16.5" customHeight="1" spans="1:4">
      <c r="A13" s="199" t="s">
        <v>135</v>
      </c>
      <c r="B13" s="81"/>
      <c r="C13" s="69" t="s">
        <v>142</v>
      </c>
      <c r="D13" s="81"/>
    </row>
    <row r="14" ht="16.5" customHeight="1" spans="1:4">
      <c r="A14" s="199" t="s">
        <v>137</v>
      </c>
      <c r="B14" s="81"/>
      <c r="C14" s="69" t="s">
        <v>143</v>
      </c>
      <c r="D14" s="81"/>
    </row>
    <row r="15" ht="16.5" customHeight="1" spans="1:4">
      <c r="A15" s="207"/>
      <c r="B15" s="81"/>
      <c r="C15" s="69" t="s">
        <v>144</v>
      </c>
      <c r="D15" s="81">
        <v>3726105</v>
      </c>
    </row>
    <row r="16" ht="16.5" customHeight="1" spans="1:4">
      <c r="A16" s="207"/>
      <c r="B16" s="81"/>
      <c r="C16" s="69" t="s">
        <v>145</v>
      </c>
      <c r="D16" s="81">
        <v>1522381</v>
      </c>
    </row>
    <row r="17" ht="16.5" customHeight="1" spans="1:4">
      <c r="A17" s="207"/>
      <c r="B17" s="81"/>
      <c r="C17" s="69" t="s">
        <v>146</v>
      </c>
      <c r="D17" s="81"/>
    </row>
    <row r="18" ht="16.5" customHeight="1" spans="1:4">
      <c r="A18" s="207"/>
      <c r="B18" s="81"/>
      <c r="C18" s="69" t="s">
        <v>147</v>
      </c>
      <c r="D18" s="81"/>
    </row>
    <row r="19" ht="16.5" customHeight="1" spans="1:4">
      <c r="A19" s="207"/>
      <c r="B19" s="81"/>
      <c r="C19" s="69" t="s">
        <v>148</v>
      </c>
      <c r="D19" s="81"/>
    </row>
    <row r="20" ht="16.5" customHeight="1" spans="1:4">
      <c r="A20" s="207"/>
      <c r="B20" s="81"/>
      <c r="C20" s="69" t="s">
        <v>149</v>
      </c>
      <c r="D20" s="81"/>
    </row>
    <row r="21" ht="16.5" customHeight="1" spans="1:4">
      <c r="A21" s="207"/>
      <c r="B21" s="81"/>
      <c r="C21" s="69" t="s">
        <v>150</v>
      </c>
      <c r="D21" s="81"/>
    </row>
    <row r="22" ht="16.5" customHeight="1" spans="1:4">
      <c r="A22" s="207"/>
      <c r="B22" s="81"/>
      <c r="C22" s="69" t="s">
        <v>151</v>
      </c>
      <c r="D22" s="81"/>
    </row>
    <row r="23" ht="16.5" customHeight="1" spans="1:4">
      <c r="A23" s="207"/>
      <c r="B23" s="81"/>
      <c r="C23" s="69" t="s">
        <v>152</v>
      </c>
      <c r="D23" s="81"/>
    </row>
    <row r="24" ht="16.5" customHeight="1" spans="1:4">
      <c r="A24" s="207"/>
      <c r="B24" s="81"/>
      <c r="C24" s="69" t="s">
        <v>153</v>
      </c>
      <c r="D24" s="81"/>
    </row>
    <row r="25" ht="16.5" customHeight="1" spans="1:4">
      <c r="A25" s="207"/>
      <c r="B25" s="81"/>
      <c r="C25" s="69" t="s">
        <v>154</v>
      </c>
      <c r="D25" s="81"/>
    </row>
    <row r="26" ht="16.5" customHeight="1" spans="1:4">
      <c r="A26" s="207"/>
      <c r="B26" s="81"/>
      <c r="C26" s="69" t="s">
        <v>155</v>
      </c>
      <c r="D26" s="81">
        <v>1454856</v>
      </c>
    </row>
    <row r="27" ht="16.5" customHeight="1" spans="1:4">
      <c r="A27" s="207"/>
      <c r="B27" s="81"/>
      <c r="C27" s="69" t="s">
        <v>156</v>
      </c>
      <c r="D27" s="81"/>
    </row>
    <row r="28" ht="16.5" customHeight="1" spans="1:4">
      <c r="A28" s="207"/>
      <c r="B28" s="81"/>
      <c r="C28" s="69" t="s">
        <v>157</v>
      </c>
      <c r="D28" s="81"/>
    </row>
    <row r="29" ht="16.5" customHeight="1" spans="1:4">
      <c r="A29" s="207"/>
      <c r="B29" s="81"/>
      <c r="C29" s="69" t="s">
        <v>158</v>
      </c>
      <c r="D29" s="81"/>
    </row>
    <row r="30" ht="16.5" customHeight="1" spans="1:4">
      <c r="A30" s="207"/>
      <c r="B30" s="81"/>
      <c r="C30" s="69" t="s">
        <v>159</v>
      </c>
      <c r="D30" s="81"/>
    </row>
    <row r="31" ht="16.5" customHeight="1" spans="1:4">
      <c r="A31" s="207"/>
      <c r="B31" s="81"/>
      <c r="C31" s="69" t="s">
        <v>160</v>
      </c>
      <c r="D31" s="81"/>
    </row>
    <row r="32" ht="16.5" customHeight="1" spans="1:4">
      <c r="A32" s="207"/>
      <c r="B32" s="81"/>
      <c r="C32" s="199" t="s">
        <v>161</v>
      </c>
      <c r="D32" s="81"/>
    </row>
    <row r="33" ht="16.5" customHeight="1" spans="1:4">
      <c r="A33" s="207"/>
      <c r="B33" s="81"/>
      <c r="C33" s="199" t="s">
        <v>162</v>
      </c>
      <c r="D33" s="81"/>
    </row>
    <row r="34" ht="16.5" customHeight="1" spans="1:4">
      <c r="A34" s="207"/>
      <c r="B34" s="81"/>
      <c r="C34" s="31" t="s">
        <v>163</v>
      </c>
      <c r="D34" s="81"/>
    </row>
    <row r="35" ht="15" customHeight="1" spans="1:4">
      <c r="A35" s="208" t="s">
        <v>50</v>
      </c>
      <c r="B35" s="209">
        <v>28363483</v>
      </c>
      <c r="C35" s="208" t="s">
        <v>51</v>
      </c>
      <c r="D35" s="209">
        <v>28363483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59292035398" defaultRowHeight="14.25" customHeight="1" outlineLevelCol="6"/>
  <cols>
    <col min="1" max="1" width="11.3716814159292" customWidth="1"/>
    <col min="2" max="2" width="30.8761061946903" customWidth="1"/>
    <col min="3" max="3" width="17.3716814159292" customWidth="1"/>
    <col min="4" max="4" width="18.1238938053097" customWidth="1"/>
    <col min="5" max="5" width="18" customWidth="1"/>
    <col min="6" max="6" width="18.7522123893805" customWidth="1"/>
    <col min="7" max="7" width="15.62831858407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5"/>
      <c r="F2" s="72"/>
      <c r="G2" s="177" t="s">
        <v>164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tr">
        <f>"单位名称："&amp;"昆明市五华区韶山小学"</f>
        <v>单位名称：昆明市五华区韶山小学</v>
      </c>
      <c r="F4" s="129"/>
      <c r="G4" s="177" t="s">
        <v>1</v>
      </c>
    </row>
    <row r="5" ht="20.25" customHeight="1" spans="1:7">
      <c r="A5" s="196" t="s">
        <v>165</v>
      </c>
      <c r="B5" s="197"/>
      <c r="C5" s="133" t="s">
        <v>55</v>
      </c>
      <c r="D5" s="186" t="s">
        <v>74</v>
      </c>
      <c r="E5" s="12"/>
      <c r="F5" s="13"/>
      <c r="G5" s="172" t="s">
        <v>75</v>
      </c>
    </row>
    <row r="6" ht="20.25" customHeight="1" spans="1:7">
      <c r="A6" s="198" t="s">
        <v>71</v>
      </c>
      <c r="B6" s="198" t="s">
        <v>72</v>
      </c>
      <c r="C6" s="19"/>
      <c r="D6" s="138" t="s">
        <v>57</v>
      </c>
      <c r="E6" s="138" t="s">
        <v>166</v>
      </c>
      <c r="F6" s="138" t="s">
        <v>167</v>
      </c>
      <c r="G6" s="174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20" customHeight="1" spans="1:7">
      <c r="A8" s="199" t="s">
        <v>96</v>
      </c>
      <c r="B8" s="199" t="s">
        <v>97</v>
      </c>
      <c r="C8" s="200">
        <v>21660141</v>
      </c>
      <c r="D8" s="200">
        <v>21469541</v>
      </c>
      <c r="E8" s="200">
        <v>19401557</v>
      </c>
      <c r="F8" s="200">
        <v>2067984</v>
      </c>
      <c r="G8" s="200">
        <v>190600</v>
      </c>
    </row>
    <row r="9" ht="20" customHeight="1" spans="1:7">
      <c r="A9" s="199" t="s">
        <v>98</v>
      </c>
      <c r="B9" s="201" t="s">
        <v>99</v>
      </c>
      <c r="C9" s="200">
        <v>21653931</v>
      </c>
      <c r="D9" s="200">
        <v>21463331</v>
      </c>
      <c r="E9" s="200">
        <v>19401557</v>
      </c>
      <c r="F9" s="200">
        <v>2061774</v>
      </c>
      <c r="G9" s="200">
        <v>190600</v>
      </c>
    </row>
    <row r="10" ht="20" customHeight="1" spans="1:7">
      <c r="A10" s="199" t="s">
        <v>100</v>
      </c>
      <c r="B10" s="201" t="s">
        <v>101</v>
      </c>
      <c r="C10" s="200">
        <v>21653931</v>
      </c>
      <c r="D10" s="200">
        <v>21463331</v>
      </c>
      <c r="E10" s="200">
        <v>19401557</v>
      </c>
      <c r="F10" s="200">
        <v>2061774</v>
      </c>
      <c r="G10" s="200">
        <v>190600</v>
      </c>
    </row>
    <row r="11" ht="20" customHeight="1" spans="1:7">
      <c r="A11" s="199" t="s">
        <v>102</v>
      </c>
      <c r="B11" s="199" t="s">
        <v>103</v>
      </c>
      <c r="C11" s="200">
        <v>6210</v>
      </c>
      <c r="D11" s="200">
        <v>6210</v>
      </c>
      <c r="E11" s="200"/>
      <c r="F11" s="200">
        <v>6210</v>
      </c>
      <c r="G11" s="200"/>
    </row>
    <row r="12" ht="20" customHeight="1" spans="1:7">
      <c r="A12" s="199" t="s">
        <v>104</v>
      </c>
      <c r="B12" s="199" t="s">
        <v>105</v>
      </c>
      <c r="C12" s="200">
        <v>6210</v>
      </c>
      <c r="D12" s="200">
        <v>6210</v>
      </c>
      <c r="E12" s="200"/>
      <c r="F12" s="200">
        <v>6210</v>
      </c>
      <c r="G12" s="200"/>
    </row>
    <row r="13" ht="20" customHeight="1" spans="1:7">
      <c r="A13" s="199" t="s">
        <v>106</v>
      </c>
      <c r="B13" s="199" t="s">
        <v>107</v>
      </c>
      <c r="C13" s="200">
        <v>3726105</v>
      </c>
      <c r="D13" s="200">
        <v>3726105</v>
      </c>
      <c r="E13" s="200">
        <v>3448905</v>
      </c>
      <c r="F13" s="200">
        <v>277200</v>
      </c>
      <c r="G13" s="200"/>
    </row>
    <row r="14" ht="20" customHeight="1" spans="1:7">
      <c r="A14" s="199" t="s">
        <v>108</v>
      </c>
      <c r="B14" s="199" t="s">
        <v>109</v>
      </c>
      <c r="C14" s="200">
        <v>3726105</v>
      </c>
      <c r="D14" s="200">
        <v>3726105</v>
      </c>
      <c r="E14" s="200">
        <v>3448905</v>
      </c>
      <c r="F14" s="200">
        <v>277200</v>
      </c>
      <c r="G14" s="200"/>
    </row>
    <row r="15" ht="20" customHeight="1" spans="1:7">
      <c r="A15" s="199" t="s">
        <v>110</v>
      </c>
      <c r="B15" s="199" t="s">
        <v>111</v>
      </c>
      <c r="C15" s="200">
        <v>1848000</v>
      </c>
      <c r="D15" s="200">
        <v>1848000</v>
      </c>
      <c r="E15" s="200">
        <v>1570800</v>
      </c>
      <c r="F15" s="200">
        <v>277200</v>
      </c>
      <c r="G15" s="200"/>
    </row>
    <row r="16" ht="20" customHeight="1" spans="1:7">
      <c r="A16" s="199" t="s">
        <v>112</v>
      </c>
      <c r="B16" s="199" t="s">
        <v>113</v>
      </c>
      <c r="C16" s="200">
        <v>1378105</v>
      </c>
      <c r="D16" s="200">
        <v>1378105</v>
      </c>
      <c r="E16" s="200">
        <v>1378105</v>
      </c>
      <c r="F16" s="200"/>
      <c r="G16" s="200"/>
    </row>
    <row r="17" ht="20" customHeight="1" spans="1:7">
      <c r="A17" s="199" t="s">
        <v>114</v>
      </c>
      <c r="B17" s="199" t="s">
        <v>115</v>
      </c>
      <c r="C17" s="200">
        <v>500000</v>
      </c>
      <c r="D17" s="200">
        <v>500000</v>
      </c>
      <c r="E17" s="200">
        <v>500000</v>
      </c>
      <c r="F17" s="200"/>
      <c r="G17" s="200"/>
    </row>
    <row r="18" ht="20" customHeight="1" spans="1:7">
      <c r="A18" s="199" t="s">
        <v>116</v>
      </c>
      <c r="B18" s="199" t="s">
        <v>117</v>
      </c>
      <c r="C18" s="200">
        <v>1522381</v>
      </c>
      <c r="D18" s="200">
        <v>1522381</v>
      </c>
      <c r="E18" s="200">
        <v>1522381</v>
      </c>
      <c r="F18" s="200"/>
      <c r="G18" s="200"/>
    </row>
    <row r="19" ht="20" customHeight="1" spans="1:7">
      <c r="A19" s="199" t="s">
        <v>118</v>
      </c>
      <c r="B19" s="199" t="s">
        <v>119</v>
      </c>
      <c r="C19" s="200">
        <v>1522381</v>
      </c>
      <c r="D19" s="200">
        <v>1522381</v>
      </c>
      <c r="E19" s="200">
        <v>1522381</v>
      </c>
      <c r="F19" s="200"/>
      <c r="G19" s="200"/>
    </row>
    <row r="20" ht="20" customHeight="1" spans="1:7">
      <c r="A20" s="199" t="s">
        <v>120</v>
      </c>
      <c r="B20" s="199" t="s">
        <v>121</v>
      </c>
      <c r="C20" s="200">
        <v>1505417</v>
      </c>
      <c r="D20" s="200">
        <v>1505417</v>
      </c>
      <c r="E20" s="200">
        <v>1505417</v>
      </c>
      <c r="F20" s="200"/>
      <c r="G20" s="200"/>
    </row>
    <row r="21" ht="20" customHeight="1" spans="1:7">
      <c r="A21" s="199" t="s">
        <v>122</v>
      </c>
      <c r="B21" s="199" t="s">
        <v>123</v>
      </c>
      <c r="C21" s="200">
        <v>16964</v>
      </c>
      <c r="D21" s="200">
        <v>16964</v>
      </c>
      <c r="E21" s="200">
        <v>16964</v>
      </c>
      <c r="F21" s="200"/>
      <c r="G21" s="200"/>
    </row>
    <row r="22" ht="20" customHeight="1" spans="1:7">
      <c r="A22" s="199" t="s">
        <v>124</v>
      </c>
      <c r="B22" s="199" t="s">
        <v>125</v>
      </c>
      <c r="C22" s="200">
        <v>1454856</v>
      </c>
      <c r="D22" s="200">
        <v>1454856</v>
      </c>
      <c r="E22" s="200">
        <v>1454856</v>
      </c>
      <c r="F22" s="200"/>
      <c r="G22" s="200"/>
    </row>
    <row r="23" ht="20" customHeight="1" spans="1:7">
      <c r="A23" s="199" t="s">
        <v>126</v>
      </c>
      <c r="B23" s="199" t="s">
        <v>127</v>
      </c>
      <c r="C23" s="200">
        <v>1454856</v>
      </c>
      <c r="D23" s="200">
        <v>1454856</v>
      </c>
      <c r="E23" s="200">
        <v>1454856</v>
      </c>
      <c r="F23" s="200"/>
      <c r="G23" s="200"/>
    </row>
    <row r="24" ht="20" customHeight="1" spans="1:7">
      <c r="A24" s="199" t="s">
        <v>128</v>
      </c>
      <c r="B24" s="199" t="s">
        <v>129</v>
      </c>
      <c r="C24" s="200">
        <v>1454856</v>
      </c>
      <c r="D24" s="200">
        <v>1454856</v>
      </c>
      <c r="E24" s="200">
        <v>1454856</v>
      </c>
      <c r="F24" s="200"/>
      <c r="G24" s="200"/>
    </row>
    <row r="25" ht="20" customHeight="1" spans="1:7">
      <c r="A25" s="80" t="s">
        <v>168</v>
      </c>
      <c r="B25" s="202" t="s">
        <v>168</v>
      </c>
      <c r="C25" s="81">
        <v>28363483</v>
      </c>
      <c r="D25" s="81">
        <v>28172883</v>
      </c>
      <c r="E25" s="81">
        <v>25827699</v>
      </c>
      <c r="F25" s="81">
        <v>2345184</v>
      </c>
      <c r="G25" s="81">
        <v>190600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92" t="s">
        <v>169</v>
      </c>
    </row>
    <row r="3" ht="41.25" customHeight="1" spans="1:6">
      <c r="A3" s="19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"单位名称："&amp;"昆明市五华区韶山小学"</f>
        <v>单位名称：昆明市五华区韶山小学</v>
      </c>
      <c r="B4" s="194"/>
      <c r="D4" s="44"/>
      <c r="E4" s="43"/>
      <c r="F4" s="64" t="s">
        <v>1</v>
      </c>
    </row>
    <row r="5" ht="27" customHeight="1" spans="1:6">
      <c r="A5" s="48" t="s">
        <v>170</v>
      </c>
      <c r="B5" s="48" t="s">
        <v>171</v>
      </c>
      <c r="C5" s="50" t="s">
        <v>172</v>
      </c>
      <c r="D5" s="48"/>
      <c r="E5" s="49"/>
      <c r="F5" s="48" t="s">
        <v>173</v>
      </c>
    </row>
    <row r="6" ht="28.5" customHeight="1" spans="1:6">
      <c r="A6" s="195"/>
      <c r="B6" s="52"/>
      <c r="C6" s="49" t="s">
        <v>57</v>
      </c>
      <c r="D6" s="49" t="s">
        <v>174</v>
      </c>
      <c r="E6" s="49" t="s">
        <v>175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/>
      <c r="B8" s="81"/>
      <c r="C8" s="81"/>
      <c r="D8" s="81"/>
      <c r="E8" s="81"/>
      <c r="F8" s="81"/>
    </row>
    <row r="10" customHeight="1" spans="1:2">
      <c r="A10" s="36" t="s">
        <v>176</v>
      </c>
      <c r="B10" s="36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59292035398" defaultRowHeight="14.25" customHeight="1"/>
  <cols>
    <col min="1" max="2" width="21.3716814159292" customWidth="1"/>
    <col min="3" max="3" width="20.7079646017699" customWidth="1"/>
    <col min="4" max="4" width="31.283185840708" customWidth="1"/>
    <col min="5" max="5" width="10.141592920354" customWidth="1"/>
    <col min="6" max="6" width="27.7522123893805" customWidth="1"/>
    <col min="7" max="7" width="10.283185840708" customWidth="1"/>
    <col min="8" max="8" width="26.3716814159292" customWidth="1"/>
    <col min="9" max="24" width="18.7079646017699" customWidth="1"/>
  </cols>
  <sheetData>
    <row r="1" customHeight="1" spans="1:24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5"/>
      <c r="C2" s="178"/>
      <c r="E2" s="179"/>
      <c r="F2" s="179"/>
      <c r="G2" s="179"/>
      <c r="H2" s="179"/>
      <c r="I2" s="83"/>
      <c r="J2" s="83"/>
      <c r="K2" s="83"/>
      <c r="L2" s="83"/>
      <c r="M2" s="83"/>
      <c r="N2" s="83"/>
      <c r="R2" s="83"/>
      <c r="V2" s="178"/>
      <c r="X2" s="3" t="s">
        <v>177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"单位名称："&amp;"昆明市五华区韶山小学"</f>
        <v>单位名称：昆明市五华区韶山小学</v>
      </c>
      <c r="B4" s="6"/>
      <c r="C4" s="180"/>
      <c r="D4" s="180"/>
      <c r="E4" s="180"/>
      <c r="F4" s="180"/>
      <c r="G4" s="180"/>
      <c r="H4" s="180"/>
      <c r="I4" s="85"/>
      <c r="J4" s="85"/>
      <c r="K4" s="85"/>
      <c r="L4" s="85"/>
      <c r="M4" s="85"/>
      <c r="N4" s="85"/>
      <c r="O4" s="7"/>
      <c r="P4" s="7"/>
      <c r="Q4" s="7"/>
      <c r="R4" s="85"/>
      <c r="V4" s="178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86" t="s">
        <v>186</v>
      </c>
      <c r="J5" s="108" t="s">
        <v>186</v>
      </c>
      <c r="K5" s="108"/>
      <c r="L5" s="108"/>
      <c r="M5" s="108"/>
      <c r="N5" s="108"/>
      <c r="O5" s="12"/>
      <c r="P5" s="12"/>
      <c r="Q5" s="12"/>
      <c r="R5" s="101" t="s">
        <v>61</v>
      </c>
      <c r="S5" s="108" t="s">
        <v>62</v>
      </c>
      <c r="T5" s="108"/>
      <c r="U5" s="108"/>
      <c r="V5" s="108"/>
      <c r="W5" s="108"/>
      <c r="X5" s="77"/>
    </row>
    <row r="6" ht="18" customHeight="1" spans="1:24">
      <c r="A6" s="14"/>
      <c r="B6" s="30"/>
      <c r="C6" s="135"/>
      <c r="D6" s="14"/>
      <c r="E6" s="14"/>
      <c r="F6" s="14"/>
      <c r="G6" s="14"/>
      <c r="H6" s="14"/>
      <c r="I6" s="133" t="s">
        <v>187</v>
      </c>
      <c r="J6" s="186" t="s">
        <v>58</v>
      </c>
      <c r="K6" s="108"/>
      <c r="L6" s="108"/>
      <c r="M6" s="108"/>
      <c r="N6" s="77"/>
      <c r="O6" s="11" t="s">
        <v>188</v>
      </c>
      <c r="P6" s="12"/>
      <c r="Q6" s="13"/>
      <c r="R6" s="9" t="s">
        <v>61</v>
      </c>
      <c r="S6" s="186" t="s">
        <v>62</v>
      </c>
      <c r="T6" s="101" t="s">
        <v>64</v>
      </c>
      <c r="U6" s="108" t="s">
        <v>62</v>
      </c>
      <c r="V6" s="101" t="s">
        <v>66</v>
      </c>
      <c r="W6" s="101" t="s">
        <v>67</v>
      </c>
      <c r="X6" s="191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87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81"/>
      <c r="B8" s="19"/>
      <c r="C8" s="181"/>
      <c r="D8" s="181"/>
      <c r="E8" s="181"/>
      <c r="F8" s="181"/>
      <c r="G8" s="181"/>
      <c r="H8" s="181"/>
      <c r="I8" s="181"/>
      <c r="J8" s="188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Height="1" spans="1:24">
      <c r="A10" s="182" t="s">
        <v>196</v>
      </c>
      <c r="B10" s="182" t="s">
        <v>69</v>
      </c>
      <c r="C10" s="239" t="s">
        <v>197</v>
      </c>
      <c r="D10" s="182" t="s">
        <v>198</v>
      </c>
      <c r="E10" s="182" t="s">
        <v>100</v>
      </c>
      <c r="F10" s="182" t="s">
        <v>101</v>
      </c>
      <c r="G10" s="182" t="s">
        <v>199</v>
      </c>
      <c r="H10" s="182" t="s">
        <v>200</v>
      </c>
      <c r="I10" s="189">
        <v>91008</v>
      </c>
      <c r="J10" s="189">
        <v>91008</v>
      </c>
      <c r="K10" s="182"/>
      <c r="L10" s="182"/>
      <c r="M10" s="189">
        <v>91008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customHeight="1" spans="1:24">
      <c r="A11" s="182" t="s">
        <v>196</v>
      </c>
      <c r="B11" s="182" t="s">
        <v>69</v>
      </c>
      <c r="C11" s="239" t="s">
        <v>197</v>
      </c>
      <c r="D11" s="182" t="s">
        <v>198</v>
      </c>
      <c r="E11" s="182" t="s">
        <v>100</v>
      </c>
      <c r="F11" s="182" t="s">
        <v>101</v>
      </c>
      <c r="G11" s="182" t="s">
        <v>199</v>
      </c>
      <c r="H11" s="182" t="s">
        <v>200</v>
      </c>
      <c r="I11" s="189">
        <v>5810664</v>
      </c>
      <c r="J11" s="189">
        <v>5810664</v>
      </c>
      <c r="K11" s="182"/>
      <c r="L11" s="182"/>
      <c r="M11" s="189">
        <v>5810664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</row>
    <row r="12" customHeight="1" spans="1:24">
      <c r="A12" s="182" t="s">
        <v>196</v>
      </c>
      <c r="B12" s="182" t="s">
        <v>69</v>
      </c>
      <c r="C12" s="239" t="s">
        <v>197</v>
      </c>
      <c r="D12" s="182" t="s">
        <v>198</v>
      </c>
      <c r="E12" s="182" t="s">
        <v>100</v>
      </c>
      <c r="F12" s="182" t="s">
        <v>101</v>
      </c>
      <c r="G12" s="182" t="s">
        <v>199</v>
      </c>
      <c r="H12" s="182" t="s">
        <v>200</v>
      </c>
      <c r="I12" s="189">
        <v>174024</v>
      </c>
      <c r="J12" s="189">
        <v>174024</v>
      </c>
      <c r="K12" s="182"/>
      <c r="L12" s="182"/>
      <c r="M12" s="189">
        <v>174024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</row>
    <row r="13" customHeight="1" spans="1:24">
      <c r="A13" s="182" t="s">
        <v>196</v>
      </c>
      <c r="B13" s="182" t="s">
        <v>69</v>
      </c>
      <c r="C13" s="239" t="s">
        <v>201</v>
      </c>
      <c r="D13" s="182" t="s">
        <v>202</v>
      </c>
      <c r="E13" s="182" t="s">
        <v>100</v>
      </c>
      <c r="F13" s="182" t="s">
        <v>101</v>
      </c>
      <c r="G13" s="182" t="s">
        <v>203</v>
      </c>
      <c r="H13" s="182" t="s">
        <v>204</v>
      </c>
      <c r="I13" s="189">
        <v>314154</v>
      </c>
      <c r="J13" s="189">
        <v>314154</v>
      </c>
      <c r="K13" s="182"/>
      <c r="L13" s="182"/>
      <c r="M13" s="189">
        <v>314154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</row>
    <row r="14" customHeight="1" spans="1:24">
      <c r="A14" s="182" t="s">
        <v>196</v>
      </c>
      <c r="B14" s="182" t="s">
        <v>69</v>
      </c>
      <c r="C14" s="239" t="s">
        <v>201</v>
      </c>
      <c r="D14" s="182" t="s">
        <v>202</v>
      </c>
      <c r="E14" s="182" t="s">
        <v>104</v>
      </c>
      <c r="F14" s="182" t="s">
        <v>105</v>
      </c>
      <c r="G14" s="182" t="s">
        <v>205</v>
      </c>
      <c r="H14" s="182" t="s">
        <v>206</v>
      </c>
      <c r="I14" s="189">
        <v>6210</v>
      </c>
      <c r="J14" s="189">
        <v>6210</v>
      </c>
      <c r="K14" s="182"/>
      <c r="L14" s="182"/>
      <c r="M14" s="189">
        <v>6210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customHeight="1" spans="1:24">
      <c r="A15" s="182" t="s">
        <v>196</v>
      </c>
      <c r="B15" s="182" t="s">
        <v>69</v>
      </c>
      <c r="C15" s="239" t="s">
        <v>207</v>
      </c>
      <c r="D15" s="182" t="s">
        <v>208</v>
      </c>
      <c r="E15" s="182" t="s">
        <v>100</v>
      </c>
      <c r="F15" s="182" t="s">
        <v>101</v>
      </c>
      <c r="G15" s="182" t="s">
        <v>209</v>
      </c>
      <c r="H15" s="182" t="s">
        <v>208</v>
      </c>
      <c r="I15" s="189">
        <v>67860</v>
      </c>
      <c r="J15" s="189">
        <v>67860</v>
      </c>
      <c r="K15" s="182"/>
      <c r="L15" s="182"/>
      <c r="M15" s="189">
        <v>67860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</row>
    <row r="16" customHeight="1" spans="1:24">
      <c r="A16" s="182" t="s">
        <v>196</v>
      </c>
      <c r="B16" s="182" t="s">
        <v>69</v>
      </c>
      <c r="C16" s="239" t="s">
        <v>210</v>
      </c>
      <c r="D16" s="182" t="s">
        <v>211</v>
      </c>
      <c r="E16" s="182" t="s">
        <v>110</v>
      </c>
      <c r="F16" s="182" t="s">
        <v>111</v>
      </c>
      <c r="G16" s="182" t="s">
        <v>212</v>
      </c>
      <c r="H16" s="182" t="s">
        <v>213</v>
      </c>
      <c r="I16" s="189">
        <v>231000</v>
      </c>
      <c r="J16" s="189">
        <v>231000</v>
      </c>
      <c r="K16" s="182"/>
      <c r="L16" s="182"/>
      <c r="M16" s="189">
        <v>231000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</row>
    <row r="17" customHeight="1" spans="1:24">
      <c r="A17" s="182" t="s">
        <v>196</v>
      </c>
      <c r="B17" s="182" t="s">
        <v>69</v>
      </c>
      <c r="C17" s="239" t="s">
        <v>214</v>
      </c>
      <c r="D17" s="182" t="s">
        <v>215</v>
      </c>
      <c r="E17" s="182" t="s">
        <v>100</v>
      </c>
      <c r="F17" s="182" t="s">
        <v>101</v>
      </c>
      <c r="G17" s="182" t="s">
        <v>216</v>
      </c>
      <c r="H17" s="182" t="s">
        <v>217</v>
      </c>
      <c r="I17" s="189">
        <v>2992800</v>
      </c>
      <c r="J17" s="189">
        <v>2992800</v>
      </c>
      <c r="K17" s="182"/>
      <c r="L17" s="182"/>
      <c r="M17" s="189">
        <v>2992800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customHeight="1" spans="1:24">
      <c r="A18" s="182" t="s">
        <v>196</v>
      </c>
      <c r="B18" s="182" t="s">
        <v>69</v>
      </c>
      <c r="C18" s="239" t="s">
        <v>214</v>
      </c>
      <c r="D18" s="182" t="s">
        <v>215</v>
      </c>
      <c r="E18" s="182" t="s">
        <v>100</v>
      </c>
      <c r="F18" s="182" t="s">
        <v>101</v>
      </c>
      <c r="G18" s="182" t="s">
        <v>218</v>
      </c>
      <c r="H18" s="182" t="s">
        <v>219</v>
      </c>
      <c r="I18" s="189">
        <v>835200</v>
      </c>
      <c r="J18" s="189">
        <v>835200</v>
      </c>
      <c r="K18" s="182"/>
      <c r="L18" s="182"/>
      <c r="M18" s="189">
        <v>835200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</row>
    <row r="19" customHeight="1" spans="1:24">
      <c r="A19" s="182" t="s">
        <v>196</v>
      </c>
      <c r="B19" s="182" t="s">
        <v>69</v>
      </c>
      <c r="C19" s="239" t="s">
        <v>214</v>
      </c>
      <c r="D19" s="182" t="s">
        <v>215</v>
      </c>
      <c r="E19" s="182" t="s">
        <v>100</v>
      </c>
      <c r="F19" s="182" t="s">
        <v>101</v>
      </c>
      <c r="G19" s="182" t="s">
        <v>218</v>
      </c>
      <c r="H19" s="182" t="s">
        <v>219</v>
      </c>
      <c r="I19" s="189">
        <v>730800</v>
      </c>
      <c r="J19" s="189">
        <v>730800</v>
      </c>
      <c r="K19" s="182"/>
      <c r="L19" s="182"/>
      <c r="M19" s="189">
        <v>730800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</row>
    <row r="20" customHeight="1" spans="1:24">
      <c r="A20" s="182" t="s">
        <v>196</v>
      </c>
      <c r="B20" s="182" t="s">
        <v>69</v>
      </c>
      <c r="C20" s="239" t="s">
        <v>220</v>
      </c>
      <c r="D20" s="182" t="s">
        <v>129</v>
      </c>
      <c r="E20" s="182" t="s">
        <v>128</v>
      </c>
      <c r="F20" s="182" t="s">
        <v>129</v>
      </c>
      <c r="G20" s="182" t="s">
        <v>221</v>
      </c>
      <c r="H20" s="182" t="s">
        <v>129</v>
      </c>
      <c r="I20" s="189">
        <v>1454856</v>
      </c>
      <c r="J20" s="189">
        <v>1454856</v>
      </c>
      <c r="K20" s="182"/>
      <c r="L20" s="182"/>
      <c r="M20" s="189">
        <v>1454856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</row>
    <row r="21" customHeight="1" spans="1:24">
      <c r="A21" s="182" t="s">
        <v>196</v>
      </c>
      <c r="B21" s="182" t="s">
        <v>69</v>
      </c>
      <c r="C21" s="239" t="s">
        <v>222</v>
      </c>
      <c r="D21" s="182" t="s">
        <v>223</v>
      </c>
      <c r="E21" s="182" t="s">
        <v>100</v>
      </c>
      <c r="F21" s="182" t="s">
        <v>101</v>
      </c>
      <c r="G21" s="182" t="s">
        <v>224</v>
      </c>
      <c r="H21" s="182" t="s">
        <v>225</v>
      </c>
      <c r="I21" s="189">
        <v>4156380</v>
      </c>
      <c r="J21" s="189">
        <v>4156380</v>
      </c>
      <c r="K21" s="182"/>
      <c r="L21" s="182"/>
      <c r="M21" s="189">
        <v>4156380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</row>
    <row r="22" customHeight="1" spans="1:24">
      <c r="A22" s="182" t="s">
        <v>196</v>
      </c>
      <c r="B22" s="182" t="s">
        <v>69</v>
      </c>
      <c r="C22" s="239" t="s">
        <v>222</v>
      </c>
      <c r="D22" s="182" t="s">
        <v>223</v>
      </c>
      <c r="E22" s="182" t="s">
        <v>100</v>
      </c>
      <c r="F22" s="182" t="s">
        <v>101</v>
      </c>
      <c r="G22" s="182" t="s">
        <v>226</v>
      </c>
      <c r="H22" s="182" t="s">
        <v>227</v>
      </c>
      <c r="I22" s="189">
        <v>1744272</v>
      </c>
      <c r="J22" s="189">
        <v>1744272</v>
      </c>
      <c r="K22" s="182"/>
      <c r="L22" s="182"/>
      <c r="M22" s="189">
        <v>1744272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customHeight="1" spans="1:24">
      <c r="A23" s="182" t="s">
        <v>196</v>
      </c>
      <c r="B23" s="182" t="s">
        <v>69</v>
      </c>
      <c r="C23" s="239" t="s">
        <v>222</v>
      </c>
      <c r="D23" s="182" t="s">
        <v>223</v>
      </c>
      <c r="E23" s="182" t="s">
        <v>100</v>
      </c>
      <c r="F23" s="182" t="s">
        <v>101</v>
      </c>
      <c r="G23" s="182" t="s">
        <v>216</v>
      </c>
      <c r="H23" s="182" t="s">
        <v>217</v>
      </c>
      <c r="I23" s="189">
        <v>346365</v>
      </c>
      <c r="J23" s="189">
        <v>346365</v>
      </c>
      <c r="K23" s="182"/>
      <c r="L23" s="182"/>
      <c r="M23" s="189">
        <v>346365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</row>
    <row r="24" customHeight="1" spans="1:24">
      <c r="A24" s="182" t="s">
        <v>196</v>
      </c>
      <c r="B24" s="182" t="s">
        <v>69</v>
      </c>
      <c r="C24" s="239" t="s">
        <v>222</v>
      </c>
      <c r="D24" s="182" t="s">
        <v>223</v>
      </c>
      <c r="E24" s="182" t="s">
        <v>100</v>
      </c>
      <c r="F24" s="182" t="s">
        <v>101</v>
      </c>
      <c r="G24" s="182" t="s">
        <v>218</v>
      </c>
      <c r="H24" s="182" t="s">
        <v>219</v>
      </c>
      <c r="I24" s="189">
        <v>866520</v>
      </c>
      <c r="J24" s="189">
        <v>866520</v>
      </c>
      <c r="K24" s="182"/>
      <c r="L24" s="182"/>
      <c r="M24" s="189">
        <v>866520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customHeight="1" spans="1:24">
      <c r="A25" s="182" t="s">
        <v>196</v>
      </c>
      <c r="B25" s="182" t="s">
        <v>69</v>
      </c>
      <c r="C25" s="239" t="s">
        <v>222</v>
      </c>
      <c r="D25" s="182" t="s">
        <v>223</v>
      </c>
      <c r="E25" s="182" t="s">
        <v>100</v>
      </c>
      <c r="F25" s="182" t="s">
        <v>101</v>
      </c>
      <c r="G25" s="182" t="s">
        <v>218</v>
      </c>
      <c r="H25" s="182" t="s">
        <v>219</v>
      </c>
      <c r="I25" s="189">
        <v>1617420</v>
      </c>
      <c r="J25" s="189">
        <v>1617420</v>
      </c>
      <c r="K25" s="182"/>
      <c r="L25" s="182"/>
      <c r="M25" s="189">
        <v>1617420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customHeight="1" spans="1:24">
      <c r="A26" s="182" t="s">
        <v>196</v>
      </c>
      <c r="B26" s="182" t="s">
        <v>69</v>
      </c>
      <c r="C26" s="239" t="s">
        <v>228</v>
      </c>
      <c r="D26" s="182" t="s">
        <v>229</v>
      </c>
      <c r="E26" s="182" t="s">
        <v>110</v>
      </c>
      <c r="F26" s="182" t="s">
        <v>111</v>
      </c>
      <c r="G26" s="182" t="s">
        <v>230</v>
      </c>
      <c r="H26" s="182" t="s">
        <v>231</v>
      </c>
      <c r="I26" s="189">
        <v>1570800</v>
      </c>
      <c r="J26" s="189">
        <v>1570800</v>
      </c>
      <c r="K26" s="182"/>
      <c r="L26" s="182"/>
      <c r="M26" s="189">
        <v>1570800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customHeight="1" spans="1:24">
      <c r="A27" s="182" t="s">
        <v>196</v>
      </c>
      <c r="B27" s="182" t="s">
        <v>69</v>
      </c>
      <c r="C27" s="239" t="s">
        <v>232</v>
      </c>
      <c r="D27" s="182" t="s">
        <v>233</v>
      </c>
      <c r="E27" s="182" t="s">
        <v>100</v>
      </c>
      <c r="F27" s="182" t="s">
        <v>101</v>
      </c>
      <c r="G27" s="182" t="s">
        <v>203</v>
      </c>
      <c r="H27" s="182" t="s">
        <v>204</v>
      </c>
      <c r="I27" s="189">
        <v>734160</v>
      </c>
      <c r="J27" s="189">
        <v>734160</v>
      </c>
      <c r="K27" s="182"/>
      <c r="L27" s="182"/>
      <c r="M27" s="189">
        <v>734160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</row>
    <row r="28" customHeight="1" spans="1:24">
      <c r="A28" s="182" t="s">
        <v>196</v>
      </c>
      <c r="B28" s="182" t="s">
        <v>69</v>
      </c>
      <c r="C28" s="239" t="s">
        <v>232</v>
      </c>
      <c r="D28" s="182" t="s">
        <v>233</v>
      </c>
      <c r="E28" s="182" t="s">
        <v>100</v>
      </c>
      <c r="F28" s="182" t="s">
        <v>101</v>
      </c>
      <c r="G28" s="182" t="s">
        <v>234</v>
      </c>
      <c r="H28" s="182" t="s">
        <v>235</v>
      </c>
      <c r="I28" s="189">
        <v>100000</v>
      </c>
      <c r="J28" s="189">
        <v>100000</v>
      </c>
      <c r="K28" s="182"/>
      <c r="L28" s="182"/>
      <c r="M28" s="189">
        <v>100000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customHeight="1" spans="1:24">
      <c r="A29" s="182" t="s">
        <v>196</v>
      </c>
      <c r="B29" s="182" t="s">
        <v>69</v>
      </c>
      <c r="C29" s="239" t="s">
        <v>232</v>
      </c>
      <c r="D29" s="182" t="s">
        <v>233</v>
      </c>
      <c r="E29" s="182" t="s">
        <v>100</v>
      </c>
      <c r="F29" s="182" t="s">
        <v>101</v>
      </c>
      <c r="G29" s="182" t="s">
        <v>236</v>
      </c>
      <c r="H29" s="182" t="s">
        <v>237</v>
      </c>
      <c r="I29" s="189">
        <v>120000</v>
      </c>
      <c r="J29" s="189">
        <v>120000</v>
      </c>
      <c r="K29" s="182"/>
      <c r="L29" s="182"/>
      <c r="M29" s="189">
        <v>120000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</row>
    <row r="30" customHeight="1" spans="1:24">
      <c r="A30" s="182" t="s">
        <v>196</v>
      </c>
      <c r="B30" s="182" t="s">
        <v>69</v>
      </c>
      <c r="C30" s="239" t="s">
        <v>232</v>
      </c>
      <c r="D30" s="182" t="s">
        <v>233</v>
      </c>
      <c r="E30" s="182" t="s">
        <v>100</v>
      </c>
      <c r="F30" s="182" t="s">
        <v>101</v>
      </c>
      <c r="G30" s="182" t="s">
        <v>238</v>
      </c>
      <c r="H30" s="182" t="s">
        <v>239</v>
      </c>
      <c r="I30" s="189">
        <v>144000</v>
      </c>
      <c r="J30" s="189">
        <v>144000</v>
      </c>
      <c r="K30" s="182"/>
      <c r="L30" s="182"/>
      <c r="M30" s="189">
        <v>144000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customHeight="1" spans="1:24">
      <c r="A31" s="182" t="s">
        <v>196</v>
      </c>
      <c r="B31" s="182" t="s">
        <v>69</v>
      </c>
      <c r="C31" s="239" t="s">
        <v>232</v>
      </c>
      <c r="D31" s="182" t="s">
        <v>233</v>
      </c>
      <c r="E31" s="182" t="s">
        <v>100</v>
      </c>
      <c r="F31" s="182" t="s">
        <v>101</v>
      </c>
      <c r="G31" s="182" t="s">
        <v>240</v>
      </c>
      <c r="H31" s="182" t="s">
        <v>241</v>
      </c>
      <c r="I31" s="189">
        <v>30000</v>
      </c>
      <c r="J31" s="189">
        <v>30000</v>
      </c>
      <c r="K31" s="182"/>
      <c r="L31" s="182"/>
      <c r="M31" s="189">
        <v>30000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</row>
    <row r="32" customHeight="1" spans="1:24">
      <c r="A32" s="182" t="s">
        <v>196</v>
      </c>
      <c r="B32" s="182" t="s">
        <v>69</v>
      </c>
      <c r="C32" s="239" t="s">
        <v>232</v>
      </c>
      <c r="D32" s="182" t="s">
        <v>233</v>
      </c>
      <c r="E32" s="182" t="s">
        <v>100</v>
      </c>
      <c r="F32" s="182" t="s">
        <v>101</v>
      </c>
      <c r="G32" s="182" t="s">
        <v>242</v>
      </c>
      <c r="H32" s="182" t="s">
        <v>243</v>
      </c>
      <c r="I32" s="189">
        <v>150000</v>
      </c>
      <c r="J32" s="189">
        <v>150000</v>
      </c>
      <c r="K32" s="182"/>
      <c r="L32" s="182"/>
      <c r="M32" s="189">
        <v>150000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customHeight="1" spans="1:24">
      <c r="A33" s="182" t="s">
        <v>196</v>
      </c>
      <c r="B33" s="182" t="s">
        <v>69</v>
      </c>
      <c r="C33" s="239" t="s">
        <v>232</v>
      </c>
      <c r="D33" s="182" t="s">
        <v>233</v>
      </c>
      <c r="E33" s="182" t="s">
        <v>100</v>
      </c>
      <c r="F33" s="182" t="s">
        <v>101</v>
      </c>
      <c r="G33" s="182" t="s">
        <v>244</v>
      </c>
      <c r="H33" s="182" t="s">
        <v>245</v>
      </c>
      <c r="I33" s="189">
        <v>50000</v>
      </c>
      <c r="J33" s="189">
        <v>50000</v>
      </c>
      <c r="K33" s="182"/>
      <c r="L33" s="182"/>
      <c r="M33" s="189">
        <v>50000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</row>
    <row r="34" customHeight="1" spans="1:24">
      <c r="A34" s="182" t="s">
        <v>196</v>
      </c>
      <c r="B34" s="182" t="s">
        <v>69</v>
      </c>
      <c r="C34" s="239" t="s">
        <v>232</v>
      </c>
      <c r="D34" s="182" t="s">
        <v>233</v>
      </c>
      <c r="E34" s="182" t="s">
        <v>100</v>
      </c>
      <c r="F34" s="182" t="s">
        <v>101</v>
      </c>
      <c r="G34" s="182" t="s">
        <v>205</v>
      </c>
      <c r="H34" s="182" t="s">
        <v>206</v>
      </c>
      <c r="I34" s="189">
        <v>20000</v>
      </c>
      <c r="J34" s="189">
        <v>20000</v>
      </c>
      <c r="K34" s="182"/>
      <c r="L34" s="182"/>
      <c r="M34" s="189">
        <v>20000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customHeight="1" spans="1:24">
      <c r="A35" s="182" t="s">
        <v>196</v>
      </c>
      <c r="B35" s="182" t="s">
        <v>69</v>
      </c>
      <c r="C35" s="239" t="s">
        <v>232</v>
      </c>
      <c r="D35" s="182" t="s">
        <v>233</v>
      </c>
      <c r="E35" s="182" t="s">
        <v>100</v>
      </c>
      <c r="F35" s="182" t="s">
        <v>101</v>
      </c>
      <c r="G35" s="182" t="s">
        <v>246</v>
      </c>
      <c r="H35" s="182" t="s">
        <v>247</v>
      </c>
      <c r="I35" s="189">
        <v>70600</v>
      </c>
      <c r="J35" s="189">
        <v>70600</v>
      </c>
      <c r="K35" s="182"/>
      <c r="L35" s="182"/>
      <c r="M35" s="189">
        <v>70600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customHeight="1" spans="1:24">
      <c r="A36" s="182" t="s">
        <v>196</v>
      </c>
      <c r="B36" s="182" t="s">
        <v>69</v>
      </c>
      <c r="C36" s="239" t="s">
        <v>232</v>
      </c>
      <c r="D36" s="182" t="s">
        <v>233</v>
      </c>
      <c r="E36" s="182" t="s">
        <v>100</v>
      </c>
      <c r="F36" s="182" t="s">
        <v>101</v>
      </c>
      <c r="G36" s="182" t="s">
        <v>212</v>
      </c>
      <c r="H36" s="182" t="s">
        <v>213</v>
      </c>
      <c r="I36" s="189">
        <v>261000</v>
      </c>
      <c r="J36" s="189">
        <v>261000</v>
      </c>
      <c r="K36" s="182"/>
      <c r="L36" s="182"/>
      <c r="M36" s="189">
        <v>261000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customHeight="1" spans="1:24">
      <c r="A37" s="182" t="s">
        <v>196</v>
      </c>
      <c r="B37" s="182" t="s">
        <v>69</v>
      </c>
      <c r="C37" s="239" t="s">
        <v>232</v>
      </c>
      <c r="D37" s="182" t="s">
        <v>233</v>
      </c>
      <c r="E37" s="182" t="s">
        <v>110</v>
      </c>
      <c r="F37" s="182" t="s">
        <v>111</v>
      </c>
      <c r="G37" s="182" t="s">
        <v>248</v>
      </c>
      <c r="H37" s="182" t="s">
        <v>249</v>
      </c>
      <c r="I37" s="189">
        <v>46200</v>
      </c>
      <c r="J37" s="189">
        <v>46200</v>
      </c>
      <c r="K37" s="182"/>
      <c r="L37" s="182"/>
      <c r="M37" s="189">
        <v>46200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customHeight="1" spans="1:24">
      <c r="A38" s="182" t="s">
        <v>196</v>
      </c>
      <c r="B38" s="182" t="s">
        <v>69</v>
      </c>
      <c r="C38" s="239" t="s">
        <v>250</v>
      </c>
      <c r="D38" s="182" t="s">
        <v>251</v>
      </c>
      <c r="E38" s="182" t="s">
        <v>112</v>
      </c>
      <c r="F38" s="182" t="s">
        <v>113</v>
      </c>
      <c r="G38" s="182" t="s">
        <v>252</v>
      </c>
      <c r="H38" s="182" t="s">
        <v>253</v>
      </c>
      <c r="I38" s="189">
        <v>1378105</v>
      </c>
      <c r="J38" s="189">
        <v>1378105</v>
      </c>
      <c r="K38" s="182"/>
      <c r="L38" s="182"/>
      <c r="M38" s="189">
        <v>1378105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customHeight="1" spans="1:24">
      <c r="A39" s="182" t="s">
        <v>196</v>
      </c>
      <c r="B39" s="182" t="s">
        <v>69</v>
      </c>
      <c r="C39" s="239" t="s">
        <v>250</v>
      </c>
      <c r="D39" s="182" t="s">
        <v>251</v>
      </c>
      <c r="E39" s="182" t="s">
        <v>114</v>
      </c>
      <c r="F39" s="182" t="s">
        <v>115</v>
      </c>
      <c r="G39" s="182" t="s">
        <v>254</v>
      </c>
      <c r="H39" s="182" t="s">
        <v>255</v>
      </c>
      <c r="I39" s="189">
        <v>500000</v>
      </c>
      <c r="J39" s="189">
        <v>500000</v>
      </c>
      <c r="K39" s="182"/>
      <c r="L39" s="182"/>
      <c r="M39" s="189">
        <v>500000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</row>
    <row r="40" customHeight="1" spans="1:24">
      <c r="A40" s="182" t="s">
        <v>196</v>
      </c>
      <c r="B40" s="182" t="s">
        <v>69</v>
      </c>
      <c r="C40" s="239" t="s">
        <v>250</v>
      </c>
      <c r="D40" s="182" t="s">
        <v>251</v>
      </c>
      <c r="E40" s="182" t="s">
        <v>120</v>
      </c>
      <c r="F40" s="182" t="s">
        <v>121</v>
      </c>
      <c r="G40" s="182" t="s">
        <v>256</v>
      </c>
      <c r="H40" s="182" t="s">
        <v>257</v>
      </c>
      <c r="I40" s="189">
        <v>1505417</v>
      </c>
      <c r="J40" s="189">
        <v>1505417</v>
      </c>
      <c r="K40" s="182"/>
      <c r="L40" s="182"/>
      <c r="M40" s="189">
        <v>1505417</v>
      </c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</row>
    <row r="41" customHeight="1" spans="1:24">
      <c r="A41" s="182" t="s">
        <v>196</v>
      </c>
      <c r="B41" s="182" t="s">
        <v>69</v>
      </c>
      <c r="C41" s="239" t="s">
        <v>250</v>
      </c>
      <c r="D41" s="182" t="s">
        <v>251</v>
      </c>
      <c r="E41" s="182" t="s">
        <v>100</v>
      </c>
      <c r="F41" s="182" t="s">
        <v>101</v>
      </c>
      <c r="G41" s="182" t="s">
        <v>258</v>
      </c>
      <c r="H41" s="182" t="s">
        <v>259</v>
      </c>
      <c r="I41" s="189">
        <v>36104</v>
      </c>
      <c r="J41" s="189">
        <v>36104</v>
      </c>
      <c r="K41" s="182"/>
      <c r="L41" s="182"/>
      <c r="M41" s="189">
        <v>36104</v>
      </c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</row>
    <row r="42" customHeight="1" spans="1:24">
      <c r="A42" s="182" t="s">
        <v>196</v>
      </c>
      <c r="B42" s="182" t="s">
        <v>69</v>
      </c>
      <c r="C42" s="239" t="s">
        <v>250</v>
      </c>
      <c r="D42" s="182" t="s">
        <v>251</v>
      </c>
      <c r="E42" s="182" t="s">
        <v>122</v>
      </c>
      <c r="F42" s="182" t="s">
        <v>123</v>
      </c>
      <c r="G42" s="182" t="s">
        <v>258</v>
      </c>
      <c r="H42" s="182" t="s">
        <v>259</v>
      </c>
      <c r="I42" s="189">
        <v>16964</v>
      </c>
      <c r="J42" s="189">
        <v>16964</v>
      </c>
      <c r="K42" s="182"/>
      <c r="L42" s="182"/>
      <c r="M42" s="189">
        <v>16964</v>
      </c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customHeight="1" spans="1:24">
      <c r="A43" s="183" t="s">
        <v>55</v>
      </c>
      <c r="B43" s="184"/>
      <c r="C43" s="184"/>
      <c r="D43" s="184"/>
      <c r="E43" s="184"/>
      <c r="F43" s="184"/>
      <c r="G43" s="184"/>
      <c r="H43" s="185"/>
      <c r="I43" s="189">
        <f>SUM(I10:I42)</f>
        <v>28172883</v>
      </c>
      <c r="J43" s="189">
        <f>SUM(J10:J42)</f>
        <v>28172883</v>
      </c>
      <c r="K43" s="189"/>
      <c r="L43" s="190"/>
      <c r="M43" s="189">
        <f>SUM(M10:M42)</f>
        <v>28172883</v>
      </c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4159292035398" defaultRowHeight="14.25" customHeight="1"/>
  <cols>
    <col min="1" max="1" width="18.8761061946903" customWidth="1"/>
    <col min="2" max="2" width="21.6283185840708" customWidth="1"/>
    <col min="3" max="3" width="19.2477876106195" customWidth="1"/>
    <col min="4" max="4" width="36.6548672566372" customWidth="1"/>
    <col min="5" max="5" width="11.141592920354" customWidth="1"/>
    <col min="6" max="6" width="17.7079646017699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5"/>
      <c r="E2" s="2"/>
      <c r="F2" s="2"/>
      <c r="G2" s="2"/>
      <c r="H2" s="2"/>
      <c r="U2" s="165"/>
      <c r="W2" s="177" t="s">
        <v>260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"单位名称："&amp;"昆明市五华区韶山小学"</f>
        <v>单位名称：昆明市五华区韶山小学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5"/>
      <c r="W4" s="126" t="s">
        <v>1</v>
      </c>
    </row>
    <row r="5" ht="21.75" customHeight="1" spans="1:23">
      <c r="A5" s="9" t="s">
        <v>261</v>
      </c>
      <c r="B5" s="10" t="s">
        <v>180</v>
      </c>
      <c r="C5" s="9" t="s">
        <v>181</v>
      </c>
      <c r="D5" s="9" t="s">
        <v>262</v>
      </c>
      <c r="E5" s="10" t="s">
        <v>182</v>
      </c>
      <c r="F5" s="10" t="s">
        <v>183</v>
      </c>
      <c r="G5" s="10" t="s">
        <v>263</v>
      </c>
      <c r="H5" s="10" t="s">
        <v>264</v>
      </c>
      <c r="I5" s="29" t="s">
        <v>55</v>
      </c>
      <c r="J5" s="11" t="s">
        <v>265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71" t="s">
        <v>58</v>
      </c>
      <c r="K6" s="17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73" t="s">
        <v>57</v>
      </c>
      <c r="K7" s="17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s="164" customFormat="1" ht="15" customHeight="1" spans="1:23">
      <c r="A10" s="166" t="s">
        <v>267</v>
      </c>
      <c r="B10" s="240" t="s">
        <v>268</v>
      </c>
      <c r="C10" s="167" t="s">
        <v>267</v>
      </c>
      <c r="D10" s="168" t="s">
        <v>269</v>
      </c>
      <c r="E10" s="166" t="s">
        <v>100</v>
      </c>
      <c r="F10" s="166" t="s">
        <v>101</v>
      </c>
      <c r="G10" s="166" t="s">
        <v>270</v>
      </c>
      <c r="H10" s="166" t="s">
        <v>271</v>
      </c>
      <c r="I10" s="175">
        <v>30000</v>
      </c>
      <c r="J10" s="175">
        <v>30000</v>
      </c>
      <c r="K10" s="175">
        <v>30000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s="164" customFormat="1" ht="15" customHeight="1" spans="1:23">
      <c r="A11" s="166" t="s">
        <v>272</v>
      </c>
      <c r="B11" s="240" t="s">
        <v>273</v>
      </c>
      <c r="C11" s="167" t="s">
        <v>272</v>
      </c>
      <c r="D11" s="168" t="s">
        <v>274</v>
      </c>
      <c r="E11" s="166" t="s">
        <v>100</v>
      </c>
      <c r="F11" s="166" t="s">
        <v>101</v>
      </c>
      <c r="G11" s="166" t="s">
        <v>246</v>
      </c>
      <c r="H11" s="166" t="s">
        <v>247</v>
      </c>
      <c r="I11" s="175">
        <v>150000</v>
      </c>
      <c r="J11" s="175">
        <v>150000</v>
      </c>
      <c r="K11" s="175">
        <v>150000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s="164" customFormat="1" ht="15" customHeight="1" spans="1:23">
      <c r="A12" s="166" t="s">
        <v>275</v>
      </c>
      <c r="B12" s="240" t="s">
        <v>276</v>
      </c>
      <c r="C12" s="167" t="s">
        <v>275</v>
      </c>
      <c r="D12" s="168" t="s">
        <v>277</v>
      </c>
      <c r="E12" s="166" t="s">
        <v>100</v>
      </c>
      <c r="F12" s="166" t="s">
        <v>101</v>
      </c>
      <c r="G12" s="166" t="s">
        <v>203</v>
      </c>
      <c r="H12" s="166" t="s">
        <v>204</v>
      </c>
      <c r="I12" s="175">
        <v>10600</v>
      </c>
      <c r="J12" s="175">
        <v>10600</v>
      </c>
      <c r="K12" s="175">
        <v>10600</v>
      </c>
      <c r="L12" s="37"/>
      <c r="M12" s="37"/>
      <c r="N12" s="37"/>
      <c r="O12" s="37"/>
      <c r="P12" s="37"/>
      <c r="Q12" s="37"/>
      <c r="R12" s="37"/>
      <c r="S12" s="37"/>
      <c r="T12" s="37"/>
      <c r="U12" s="20"/>
      <c r="V12" s="37"/>
      <c r="W12" s="20"/>
    </row>
    <row r="13" s="164" customFormat="1" ht="18.75" customHeight="1" spans="1:23">
      <c r="A13" s="33" t="s">
        <v>168</v>
      </c>
      <c r="B13" s="169"/>
      <c r="C13" s="169"/>
      <c r="D13" s="169"/>
      <c r="E13" s="169"/>
      <c r="F13" s="169"/>
      <c r="G13" s="169"/>
      <c r="H13" s="170"/>
      <c r="I13" s="175">
        <v>190600</v>
      </c>
      <c r="J13" s="175">
        <v>190600</v>
      </c>
      <c r="K13" s="175">
        <v>190600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28.017699115044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278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"单位名称："&amp;"昆明市五华区韶山小学"</f>
        <v>单位名称：昆明市五华区韶山小学</v>
      </c>
    </row>
    <row r="5" ht="44.25" customHeight="1" spans="1:10">
      <c r="A5" s="67" t="s">
        <v>181</v>
      </c>
      <c r="B5" s="67" t="s">
        <v>279</v>
      </c>
      <c r="C5" s="67" t="s">
        <v>280</v>
      </c>
      <c r="D5" s="67" t="s">
        <v>281</v>
      </c>
      <c r="E5" s="67" t="s">
        <v>282</v>
      </c>
      <c r="F5" s="68" t="s">
        <v>283</v>
      </c>
      <c r="G5" s="67" t="s">
        <v>284</v>
      </c>
      <c r="H5" s="68" t="s">
        <v>285</v>
      </c>
      <c r="I5" s="68" t="s">
        <v>286</v>
      </c>
      <c r="J5" s="67" t="s">
        <v>287</v>
      </c>
    </row>
    <row r="6" ht="21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7">
        <v>6</v>
      </c>
      <c r="G6" s="142">
        <v>7</v>
      </c>
      <c r="H6" s="37">
        <v>8</v>
      </c>
      <c r="I6" s="37">
        <v>9</v>
      </c>
      <c r="J6" s="142">
        <v>10</v>
      </c>
    </row>
    <row r="7" ht="20" customHeight="1" spans="1:10">
      <c r="A7" s="143" t="s">
        <v>274</v>
      </c>
      <c r="B7" s="143" t="s">
        <v>288</v>
      </c>
      <c r="C7" s="144" t="s">
        <v>289</v>
      </c>
      <c r="D7" s="144" t="s">
        <v>290</v>
      </c>
      <c r="E7" s="144" t="s">
        <v>291</v>
      </c>
      <c r="F7" s="145" t="s">
        <v>292</v>
      </c>
      <c r="G7" s="144">
        <v>1</v>
      </c>
      <c r="H7" s="145" t="s">
        <v>293</v>
      </c>
      <c r="I7" s="145" t="s">
        <v>294</v>
      </c>
      <c r="J7" s="144" t="s">
        <v>291</v>
      </c>
    </row>
    <row r="8" ht="20" customHeight="1" spans="1:10">
      <c r="A8" s="146"/>
      <c r="B8" s="146"/>
      <c r="C8" s="147" t="s">
        <v>289</v>
      </c>
      <c r="D8" s="147" t="s">
        <v>295</v>
      </c>
      <c r="E8" s="147" t="s">
        <v>296</v>
      </c>
      <c r="F8" s="148" t="s">
        <v>297</v>
      </c>
      <c r="G8" s="147" t="s">
        <v>298</v>
      </c>
      <c r="H8" s="148" t="s">
        <v>299</v>
      </c>
      <c r="I8" s="148" t="s">
        <v>294</v>
      </c>
      <c r="J8" s="147" t="s">
        <v>296</v>
      </c>
    </row>
    <row r="9" ht="20" customHeight="1" spans="1:10">
      <c r="A9" s="146"/>
      <c r="B9" s="146"/>
      <c r="C9" s="147" t="s">
        <v>289</v>
      </c>
      <c r="D9" s="147" t="s">
        <v>300</v>
      </c>
      <c r="E9" s="147" t="s">
        <v>301</v>
      </c>
      <c r="F9" s="148" t="s">
        <v>292</v>
      </c>
      <c r="G9" s="147" t="s">
        <v>298</v>
      </c>
      <c r="H9" s="148" t="s">
        <v>299</v>
      </c>
      <c r="I9" s="148" t="s">
        <v>294</v>
      </c>
      <c r="J9" s="147" t="s">
        <v>301</v>
      </c>
    </row>
    <row r="10" ht="32" customHeight="1" spans="1:10">
      <c r="A10" s="146"/>
      <c r="B10" s="146"/>
      <c r="C10" s="147" t="s">
        <v>289</v>
      </c>
      <c r="D10" s="147" t="s">
        <v>302</v>
      </c>
      <c r="E10" s="147" t="s">
        <v>303</v>
      </c>
      <c r="F10" s="148" t="s">
        <v>304</v>
      </c>
      <c r="G10" s="147" t="s">
        <v>95</v>
      </c>
      <c r="H10" s="148" t="s">
        <v>305</v>
      </c>
      <c r="I10" s="148" t="s">
        <v>294</v>
      </c>
      <c r="J10" s="147" t="s">
        <v>306</v>
      </c>
    </row>
    <row r="11" ht="20" customHeight="1" spans="1:10">
      <c r="A11" s="146"/>
      <c r="B11" s="146"/>
      <c r="C11" s="147" t="s">
        <v>307</v>
      </c>
      <c r="D11" s="147" t="s">
        <v>308</v>
      </c>
      <c r="E11" s="147" t="s">
        <v>309</v>
      </c>
      <c r="F11" s="148" t="s">
        <v>297</v>
      </c>
      <c r="G11" s="147" t="s">
        <v>310</v>
      </c>
      <c r="H11" s="148" t="s">
        <v>299</v>
      </c>
      <c r="I11" s="148" t="s">
        <v>294</v>
      </c>
      <c r="J11" s="147" t="s">
        <v>311</v>
      </c>
    </row>
    <row r="12" ht="20" customHeight="1" spans="1:10">
      <c r="A12" s="146"/>
      <c r="B12" s="146"/>
      <c r="C12" s="147" t="s">
        <v>312</v>
      </c>
      <c r="D12" s="147" t="s">
        <v>313</v>
      </c>
      <c r="E12" s="147" t="s">
        <v>314</v>
      </c>
      <c r="F12" s="148" t="s">
        <v>297</v>
      </c>
      <c r="G12" s="147" t="s">
        <v>315</v>
      </c>
      <c r="H12" s="148" t="s">
        <v>299</v>
      </c>
      <c r="I12" s="148" t="s">
        <v>294</v>
      </c>
      <c r="J12" s="147" t="s">
        <v>314</v>
      </c>
    </row>
    <row r="13" ht="69" customHeight="1" spans="1:10">
      <c r="A13" s="149" t="s">
        <v>277</v>
      </c>
      <c r="B13" s="150" t="s">
        <v>316</v>
      </c>
      <c r="C13" s="147" t="s">
        <v>289</v>
      </c>
      <c r="D13" s="147" t="s">
        <v>290</v>
      </c>
      <c r="E13" s="147" t="s">
        <v>317</v>
      </c>
      <c r="F13" s="151" t="s">
        <v>292</v>
      </c>
      <c r="G13" s="147" t="s">
        <v>318</v>
      </c>
      <c r="H13" s="151" t="s">
        <v>293</v>
      </c>
      <c r="I13" s="151" t="s">
        <v>294</v>
      </c>
      <c r="J13" s="147" t="s">
        <v>319</v>
      </c>
    </row>
    <row r="14" ht="31" customHeight="1" spans="1:10">
      <c r="A14" s="152"/>
      <c r="B14" s="150"/>
      <c r="C14" s="153" t="s">
        <v>307</v>
      </c>
      <c r="D14" s="153" t="s">
        <v>308</v>
      </c>
      <c r="E14" s="147" t="s">
        <v>320</v>
      </c>
      <c r="F14" s="153" t="s">
        <v>292</v>
      </c>
      <c r="G14" s="147" t="s">
        <v>321</v>
      </c>
      <c r="H14" s="153"/>
      <c r="I14" s="153" t="s">
        <v>322</v>
      </c>
      <c r="J14" s="147" t="s">
        <v>323</v>
      </c>
    </row>
    <row r="15" s="141" customFormat="1" ht="46" customHeight="1" spans="1:10">
      <c r="A15" s="154"/>
      <c r="B15" s="150"/>
      <c r="C15" s="155" t="s">
        <v>312</v>
      </c>
      <c r="D15" s="155" t="s">
        <v>313</v>
      </c>
      <c r="E15" s="155" t="s">
        <v>314</v>
      </c>
      <c r="F15" s="155" t="s">
        <v>297</v>
      </c>
      <c r="G15" s="155" t="s">
        <v>315</v>
      </c>
      <c r="H15" s="155" t="s">
        <v>299</v>
      </c>
      <c r="I15" s="155" t="s">
        <v>294</v>
      </c>
      <c r="J15" s="163" t="s">
        <v>324</v>
      </c>
    </row>
    <row r="16" ht="20" customHeight="1" spans="1:10">
      <c r="A16" s="156" t="s">
        <v>269</v>
      </c>
      <c r="B16" s="157" t="s">
        <v>325</v>
      </c>
      <c r="C16" s="158" t="s">
        <v>289</v>
      </c>
      <c r="D16" s="158" t="s">
        <v>300</v>
      </c>
      <c r="E16" s="158" t="s">
        <v>326</v>
      </c>
      <c r="F16" s="158" t="s">
        <v>292</v>
      </c>
      <c r="G16" s="158" t="s">
        <v>327</v>
      </c>
      <c r="H16" s="158" t="s">
        <v>328</v>
      </c>
      <c r="I16" s="158" t="s">
        <v>294</v>
      </c>
      <c r="J16" s="158" t="s">
        <v>326</v>
      </c>
    </row>
    <row r="17" ht="20" customHeight="1" spans="1:10">
      <c r="A17" s="159"/>
      <c r="B17" s="160"/>
      <c r="C17" s="158" t="s">
        <v>307</v>
      </c>
      <c r="D17" s="158" t="s">
        <v>308</v>
      </c>
      <c r="E17" s="158" t="s">
        <v>329</v>
      </c>
      <c r="F17" s="158" t="s">
        <v>292</v>
      </c>
      <c r="G17" s="158" t="s">
        <v>298</v>
      </c>
      <c r="H17" s="158" t="s">
        <v>299</v>
      </c>
      <c r="I17" s="158" t="s">
        <v>294</v>
      </c>
      <c r="J17" s="158" t="s">
        <v>329</v>
      </c>
    </row>
    <row r="18" ht="20" customHeight="1" spans="1:10">
      <c r="A18" s="161"/>
      <c r="B18" s="162"/>
      <c r="C18" s="158" t="s">
        <v>312</v>
      </c>
      <c r="D18" s="158" t="s">
        <v>313</v>
      </c>
      <c r="E18" s="158" t="s">
        <v>313</v>
      </c>
      <c r="F18" s="158" t="s">
        <v>297</v>
      </c>
      <c r="G18" s="158" t="s">
        <v>315</v>
      </c>
      <c r="H18" s="158" t="s">
        <v>299</v>
      </c>
      <c r="I18" s="158" t="s">
        <v>294</v>
      </c>
      <c r="J18" s="158" t="s">
        <v>313</v>
      </c>
    </row>
  </sheetData>
  <mergeCells count="8">
    <mergeCell ref="A3:J3"/>
    <mergeCell ref="A4:H4"/>
    <mergeCell ref="A7:A12"/>
    <mergeCell ref="A13:A15"/>
    <mergeCell ref="A16:A18"/>
    <mergeCell ref="B7:B12"/>
    <mergeCell ref="B13:B15"/>
    <mergeCell ref="B16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330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331</v>
      </c>
      <c r="C3" s="131"/>
      <c r="D3" s="132"/>
      <c r="E3" s="132"/>
      <c r="F3" s="132"/>
    </row>
    <row r="4" ht="13.5" customHeight="1" spans="1:6">
      <c r="A4" s="5" t="str">
        <f>"单位名称："&amp;"昆明市五华区韶山小学"</f>
        <v>单位名称：昆明市五华区韶山小学</v>
      </c>
      <c r="B4" s="5" t="s">
        <v>332</v>
      </c>
      <c r="C4" s="127"/>
      <c r="D4" s="129"/>
      <c r="E4" s="129"/>
      <c r="F4" s="126" t="s">
        <v>1</v>
      </c>
    </row>
    <row r="5" ht="19.5" customHeight="1" spans="1:6">
      <c r="A5" s="133" t="s">
        <v>179</v>
      </c>
      <c r="B5" s="134" t="s">
        <v>71</v>
      </c>
      <c r="C5" s="133" t="s">
        <v>72</v>
      </c>
      <c r="D5" s="11" t="s">
        <v>333</v>
      </c>
      <c r="E5" s="12"/>
      <c r="F5" s="13"/>
    </row>
    <row r="6" ht="18.75" customHeight="1" spans="1:6">
      <c r="A6" s="135"/>
      <c r="B6" s="136"/>
      <c r="C6" s="135"/>
      <c r="D6" s="16" t="s">
        <v>55</v>
      </c>
      <c r="E6" s="11" t="s">
        <v>74</v>
      </c>
      <c r="F6" s="16" t="s">
        <v>75</v>
      </c>
    </row>
    <row r="7" ht="18.75" customHeight="1" spans="1:6">
      <c r="A7" s="68">
        <v>1</v>
      </c>
      <c r="B7" s="137" t="s">
        <v>82</v>
      </c>
      <c r="C7" s="68">
        <v>3</v>
      </c>
      <c r="D7" s="138">
        <v>4</v>
      </c>
      <c r="E7" s="138">
        <v>5</v>
      </c>
      <c r="F7" s="138">
        <v>6</v>
      </c>
    </row>
    <row r="8" ht="21" customHeight="1" spans="1:6">
      <c r="A8" s="25"/>
      <c r="B8" s="25"/>
      <c r="C8" s="25"/>
      <c r="D8" s="81"/>
      <c r="E8" s="81"/>
      <c r="F8" s="81"/>
    </row>
    <row r="9" ht="18.75" customHeight="1" spans="1:6">
      <c r="A9" s="139" t="s">
        <v>168</v>
      </c>
      <c r="B9" s="139" t="s">
        <v>168</v>
      </c>
      <c r="C9" s="140" t="s">
        <v>168</v>
      </c>
      <c r="D9" s="81"/>
      <c r="E9" s="81"/>
      <c r="F9" s="81"/>
    </row>
    <row r="11" customHeight="1" spans="1:2">
      <c r="A11" s="36"/>
      <c r="B11" s="36"/>
    </row>
    <row r="12" customHeight="1" spans="1:2">
      <c r="A12" s="36" t="s">
        <v>334</v>
      </c>
      <c r="B12" s="36"/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59292035398" defaultRowHeight="14.25" customHeight="1"/>
  <cols>
    <col min="1" max="1" width="26.3716814159292" customWidth="1"/>
    <col min="2" max="2" width="25.6283185840708" customWidth="1"/>
    <col min="3" max="3" width="26.6283185840708" customWidth="1"/>
    <col min="4" max="4" width="15.2477876106195" customWidth="1"/>
    <col min="5" max="5" width="12.6283185840708" customWidth="1"/>
    <col min="6" max="6" width="7.70796460176991" customWidth="1"/>
    <col min="7" max="7" width="7.24778761061947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335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"单位名称："&amp;"昆明市五华区韶山小学"</f>
        <v>单位名称：昆明市五华区韶山小学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26" t="s">
        <v>1</v>
      </c>
    </row>
    <row r="5" ht="15.75" customHeight="1" spans="1:19">
      <c r="A5" s="10" t="s">
        <v>178</v>
      </c>
      <c r="B5" s="86" t="s">
        <v>179</v>
      </c>
      <c r="C5" s="86" t="s">
        <v>336</v>
      </c>
      <c r="D5" s="87" t="s">
        <v>337</v>
      </c>
      <c r="E5" s="87" t="s">
        <v>338</v>
      </c>
      <c r="F5" s="87" t="s">
        <v>339</v>
      </c>
      <c r="G5" s="87" t="s">
        <v>340</v>
      </c>
      <c r="H5" s="87" t="s">
        <v>341</v>
      </c>
      <c r="I5" s="100" t="s">
        <v>186</v>
      </c>
      <c r="J5" s="100"/>
      <c r="K5" s="100"/>
      <c r="L5" s="100"/>
      <c r="M5" s="101"/>
      <c r="N5" s="100"/>
      <c r="O5" s="100"/>
      <c r="P5" s="108"/>
      <c r="Q5" s="100"/>
      <c r="R5" s="101"/>
      <c r="S5" s="77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342</v>
      </c>
      <c r="L6" s="89" t="s">
        <v>343</v>
      </c>
      <c r="M6" s="102" t="s">
        <v>344</v>
      </c>
      <c r="N6" s="103" t="s">
        <v>345</v>
      </c>
      <c r="O6" s="103"/>
      <c r="P6" s="109"/>
      <c r="Q6" s="103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2">
        <v>1</v>
      </c>
      <c r="B8" s="112" t="s">
        <v>82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18" customHeight="1" spans="1:19">
      <c r="A9" s="114" t="s">
        <v>196</v>
      </c>
      <c r="B9" s="115" t="s">
        <v>69</v>
      </c>
      <c r="C9" s="116" t="s">
        <v>233</v>
      </c>
      <c r="D9" s="117" t="s">
        <v>346</v>
      </c>
      <c r="E9" s="118" t="s">
        <v>347</v>
      </c>
      <c r="F9" s="119" t="s">
        <v>348</v>
      </c>
      <c r="G9" s="119">
        <v>1</v>
      </c>
      <c r="H9" s="120">
        <v>100000</v>
      </c>
      <c r="I9" s="120">
        <v>100000</v>
      </c>
      <c r="J9" s="120">
        <v>100000</v>
      </c>
      <c r="K9" s="112"/>
      <c r="L9" s="112"/>
      <c r="M9" s="112"/>
      <c r="N9" s="112"/>
      <c r="O9" s="112"/>
      <c r="P9" s="112"/>
      <c r="Q9" s="112"/>
      <c r="R9" s="112"/>
      <c r="S9" s="112"/>
    </row>
    <row r="10" ht="21" customHeight="1" spans="1:19">
      <c r="A10" s="114" t="s">
        <v>196</v>
      </c>
      <c r="B10" s="115" t="s">
        <v>69</v>
      </c>
      <c r="C10" s="93" t="s">
        <v>233</v>
      </c>
      <c r="D10" s="117" t="s">
        <v>349</v>
      </c>
      <c r="E10" s="118" t="s">
        <v>349</v>
      </c>
      <c r="F10" s="119" t="s">
        <v>348</v>
      </c>
      <c r="G10" s="121">
        <v>1</v>
      </c>
      <c r="H10" s="122">
        <v>150000</v>
      </c>
      <c r="I10" s="122">
        <v>150000</v>
      </c>
      <c r="J10" s="122">
        <v>150000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95" t="s">
        <v>168</v>
      </c>
      <c r="B11" s="96"/>
      <c r="C11" s="96"/>
      <c r="D11" s="97"/>
      <c r="E11" s="97"/>
      <c r="F11" s="97"/>
      <c r="G11" s="123"/>
      <c r="H11" s="122">
        <f t="shared" ref="H11:J11" si="0">SUM(H9:H10)</f>
        <v>250000</v>
      </c>
      <c r="I11" s="122">
        <f t="shared" si="0"/>
        <v>250000</v>
      </c>
      <c r="J11" s="122">
        <f t="shared" si="0"/>
        <v>250000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111" t="s">
        <v>350</v>
      </c>
      <c r="B12" s="5"/>
      <c r="C12" s="5"/>
      <c r="D12" s="111"/>
      <c r="E12" s="111"/>
      <c r="F12" s="111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  <ignoredErrors>
    <ignoredError sqref="H11:J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59292035398" defaultRowHeight="14.25" customHeight="1"/>
  <cols>
    <col min="1" max="1" width="39.141592920354" customWidth="1"/>
    <col min="2" max="2" width="25.7522123893805" customWidth="1"/>
    <col min="3" max="3" width="26.1238938053097" customWidth="1"/>
    <col min="4" max="4" width="28.3716814159292" customWidth="1"/>
    <col min="5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351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4" t="str">
        <f>"单位名称："&amp;"昆明市五华区韶山小学"</f>
        <v>单位名称：昆明市五华区韶山小学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336</v>
      </c>
      <c r="D5" s="86" t="s">
        <v>352</v>
      </c>
      <c r="E5" s="86" t="s">
        <v>353</v>
      </c>
      <c r="F5" s="86" t="s">
        <v>354</v>
      </c>
      <c r="G5" s="86" t="s">
        <v>355</v>
      </c>
      <c r="H5" s="87" t="s">
        <v>356</v>
      </c>
      <c r="I5" s="87" t="s">
        <v>357</v>
      </c>
      <c r="J5" s="100" t="s">
        <v>186</v>
      </c>
      <c r="K5" s="100"/>
      <c r="L5" s="100"/>
      <c r="M5" s="100"/>
      <c r="N5" s="101"/>
      <c r="O5" s="100"/>
      <c r="P5" s="100"/>
      <c r="Q5" s="108"/>
      <c r="R5" s="100"/>
      <c r="S5" s="101"/>
      <c r="T5" s="77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342</v>
      </c>
      <c r="M6" s="89" t="s">
        <v>343</v>
      </c>
      <c r="N6" s="102" t="s">
        <v>344</v>
      </c>
      <c r="O6" s="103" t="s">
        <v>345</v>
      </c>
      <c r="P6" s="103"/>
      <c r="Q6" s="109"/>
      <c r="R6" s="103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5" t="s">
        <v>168</v>
      </c>
      <c r="B10" s="96"/>
      <c r="C10" s="96"/>
      <c r="D10" s="96"/>
      <c r="E10" s="96"/>
      <c r="F10" s="96"/>
      <c r="G10" s="96"/>
      <c r="H10" s="97"/>
      <c r="I10" s="105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2" customHeight="1" spans="1:2">
      <c r="A12" s="36" t="s">
        <v>358</v>
      </c>
      <c r="B12" s="36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59292035398" defaultRowHeight="14.25" customHeight="1" outlineLevelCol="4"/>
  <cols>
    <col min="1" max="1" width="37.707964601769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359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6"/>
    </row>
    <row r="4" ht="18" customHeight="1" spans="1:5">
      <c r="A4" s="74" t="str">
        <f>"单位名称："&amp;"昆明市五华区韶山小学"</f>
        <v>单位名称：昆明市五华区韶山小学</v>
      </c>
      <c r="B4" s="75"/>
      <c r="C4" s="75"/>
      <c r="D4" s="76"/>
      <c r="E4" s="8" t="s">
        <v>1</v>
      </c>
    </row>
    <row r="5" ht="19.5" customHeight="1" spans="1:5">
      <c r="A5" s="29" t="s">
        <v>360</v>
      </c>
      <c r="B5" s="11" t="s">
        <v>186</v>
      </c>
      <c r="C5" s="12"/>
      <c r="D5" s="12"/>
      <c r="E5" s="77"/>
    </row>
    <row r="6" ht="40.5" customHeight="1" spans="1:5">
      <c r="A6" s="19"/>
      <c r="B6" s="30" t="s">
        <v>55</v>
      </c>
      <c r="C6" s="10" t="s">
        <v>58</v>
      </c>
      <c r="D6" s="78" t="s">
        <v>342</v>
      </c>
      <c r="E6" s="79" t="s">
        <v>361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7">
        <v>5</v>
      </c>
    </row>
    <row r="8" ht="19.5" customHeight="1" spans="1:5">
      <c r="A8" s="31"/>
      <c r="B8" s="81"/>
      <c r="C8" s="81"/>
      <c r="D8" s="81"/>
      <c r="E8" s="81"/>
    </row>
    <row r="11" customHeight="1" spans="1:2">
      <c r="A11" s="36" t="s">
        <v>362</v>
      </c>
      <c r="B11" s="36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3" width="23.5752212389381" customWidth="1"/>
    <col min="4" max="4" width="16.8761061946903" customWidth="1"/>
    <col min="5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363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"单位名称："&amp;"昆明市五华区韶山小学"</f>
        <v>单位名称：昆明市五华区韶山小学</v>
      </c>
    </row>
    <row r="5" ht="44.25" customHeight="1" spans="1:10">
      <c r="A5" s="67" t="s">
        <v>360</v>
      </c>
      <c r="B5" s="67" t="s">
        <v>279</v>
      </c>
      <c r="C5" s="67" t="s">
        <v>280</v>
      </c>
      <c r="D5" s="67" t="s">
        <v>281</v>
      </c>
      <c r="E5" s="67" t="s">
        <v>282</v>
      </c>
      <c r="F5" s="68" t="s">
        <v>283</v>
      </c>
      <c r="G5" s="67" t="s">
        <v>284</v>
      </c>
      <c r="H5" s="68" t="s">
        <v>285</v>
      </c>
      <c r="I5" s="68" t="s">
        <v>286</v>
      </c>
      <c r="J5" s="67" t="s">
        <v>287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21" customHeight="1" spans="1:10">
      <c r="A7" s="31"/>
      <c r="B7" s="69"/>
      <c r="C7" s="69"/>
      <c r="D7" s="69"/>
      <c r="E7" s="70"/>
      <c r="F7" s="71"/>
      <c r="G7" s="70"/>
      <c r="H7" s="71"/>
      <c r="I7" s="71"/>
      <c r="J7" s="70"/>
    </row>
    <row r="10" customHeight="1" spans="1:1">
      <c r="A10" t="s">
        <v>364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10.4247787610619" defaultRowHeight="14.25" customHeight="1"/>
  <cols>
    <col min="1" max="1" width="20.7522123893805" customWidth="1"/>
    <col min="2" max="2" width="21.6283185840708" customWidth="1"/>
    <col min="3" max="3" width="22.7522123893805" customWidth="1"/>
    <col min="4" max="4" width="39.7522123893805" customWidth="1"/>
    <col min="5" max="5" width="17.8761061946903" customWidth="1"/>
    <col min="6" max="6" width="21.7079646017699" customWidth="1"/>
    <col min="7" max="9" width="26.28318584070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365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"单位名称："&amp;"昆明市五华区韶山小学"</f>
        <v>单位名称：昆明市五华区韶山小学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178</v>
      </c>
      <c r="B5" s="49" t="s">
        <v>179</v>
      </c>
      <c r="C5" s="50" t="s">
        <v>366</v>
      </c>
      <c r="D5" s="48" t="s">
        <v>367</v>
      </c>
      <c r="E5" s="48" t="s">
        <v>368</v>
      </c>
      <c r="F5" s="48" t="s">
        <v>369</v>
      </c>
      <c r="G5" s="49" t="s">
        <v>370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340</v>
      </c>
      <c r="H6" s="49" t="s">
        <v>371</v>
      </c>
      <c r="I6" s="49" t="s">
        <v>372</v>
      </c>
    </row>
    <row r="7" ht="17.25" customHeight="1" spans="1:9">
      <c r="A7" s="53" t="s">
        <v>81</v>
      </c>
      <c r="B7" s="54">
        <v>2</v>
      </c>
      <c r="C7" s="53">
        <v>3</v>
      </c>
      <c r="D7" s="54">
        <v>4</v>
      </c>
      <c r="E7" s="53">
        <v>5</v>
      </c>
      <c r="F7" s="54">
        <v>6</v>
      </c>
      <c r="G7" s="53">
        <v>7</v>
      </c>
      <c r="H7" s="54">
        <v>8</v>
      </c>
      <c r="I7" s="53">
        <v>9</v>
      </c>
    </row>
    <row r="8" ht="19.5" customHeight="1" spans="1:9">
      <c r="A8" s="55"/>
      <c r="B8" s="56"/>
      <c r="C8" s="56"/>
      <c r="D8" s="31"/>
      <c r="E8" s="25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2" customHeight="1" spans="1:1">
      <c r="A12" t="s">
        <v>373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"单位名称："&amp;"昆明市五华区韶山小学"</f>
        <v>单位名称：昆明市五华区韶山小学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261</v>
      </c>
      <c r="B5" s="9" t="s">
        <v>181</v>
      </c>
      <c r="C5" s="9" t="s">
        <v>262</v>
      </c>
      <c r="D5" s="10" t="s">
        <v>182</v>
      </c>
      <c r="E5" s="10" t="s">
        <v>183</v>
      </c>
      <c r="F5" s="10" t="s">
        <v>263</v>
      </c>
      <c r="G5" s="10" t="s">
        <v>264</v>
      </c>
      <c r="H5" s="29" t="s">
        <v>55</v>
      </c>
      <c r="I5" s="11" t="s">
        <v>375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5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 t="s">
        <v>168</v>
      </c>
      <c r="B10" s="34"/>
      <c r="C10" s="34"/>
      <c r="D10" s="34"/>
      <c r="E10" s="34"/>
      <c r="F10" s="34"/>
      <c r="G10" s="35"/>
      <c r="H10" s="24"/>
      <c r="I10" s="24"/>
      <c r="J10" s="24"/>
      <c r="K10" s="32"/>
    </row>
    <row r="13" customHeight="1" spans="1:3">
      <c r="A13" s="36" t="s">
        <v>376</v>
      </c>
      <c r="B13" s="36"/>
      <c r="C13" s="36"/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59292035398" defaultRowHeight="14.25" customHeight="1" outlineLevelCol="6"/>
  <cols>
    <col min="1" max="1" width="35.283185840708" customWidth="1"/>
    <col min="2" max="2" width="28" customWidth="1"/>
    <col min="3" max="3" width="32" customWidth="1"/>
    <col min="4" max="4" width="9.6283185840708" customWidth="1"/>
    <col min="5" max="5" width="15.8761061946903" customWidth="1"/>
    <col min="6" max="6" width="17.3716814159292" customWidth="1"/>
    <col min="7" max="7" width="1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"单位名称："&amp;"昆明市五华区韶山小学"</f>
        <v>单位名称：昆明市五华区韶山小学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262</v>
      </c>
      <c r="B5" s="9" t="s">
        <v>261</v>
      </c>
      <c r="C5" s="9" t="s">
        <v>181</v>
      </c>
      <c r="D5" s="10" t="s">
        <v>378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379</v>
      </c>
      <c r="C9" s="23" t="s">
        <v>269</v>
      </c>
      <c r="D9" s="21" t="s">
        <v>380</v>
      </c>
      <c r="E9" s="24">
        <v>30000</v>
      </c>
      <c r="F9" s="24">
        <v>30000</v>
      </c>
      <c r="G9" s="24">
        <v>30000</v>
      </c>
    </row>
    <row r="10" ht="17.25" customHeight="1" spans="1:7">
      <c r="A10" s="21" t="s">
        <v>69</v>
      </c>
      <c r="B10" s="22" t="s">
        <v>381</v>
      </c>
      <c r="C10" s="23" t="s">
        <v>274</v>
      </c>
      <c r="D10" s="21" t="s">
        <v>380</v>
      </c>
      <c r="E10" s="24">
        <v>150000</v>
      </c>
      <c r="F10" s="24">
        <v>150000</v>
      </c>
      <c r="G10" s="24">
        <v>150000</v>
      </c>
    </row>
    <row r="11" ht="18.75" customHeight="1" spans="1:7">
      <c r="A11" s="21" t="s">
        <v>69</v>
      </c>
      <c r="B11" s="25" t="s">
        <v>382</v>
      </c>
      <c r="C11" s="23" t="s">
        <v>277</v>
      </c>
      <c r="D11" s="21" t="s">
        <v>380</v>
      </c>
      <c r="E11" s="24">
        <v>10600</v>
      </c>
      <c r="F11" s="24">
        <v>10600</v>
      </c>
      <c r="G11" s="24">
        <v>10600</v>
      </c>
    </row>
    <row r="12" ht="18.75" customHeight="1" spans="1:7">
      <c r="A12" s="26" t="s">
        <v>55</v>
      </c>
      <c r="B12" s="27" t="s">
        <v>383</v>
      </c>
      <c r="C12" s="27"/>
      <c r="D12" s="28"/>
      <c r="E12" s="24">
        <f t="shared" ref="E12:G12" si="0">SUM(E9:E11)</f>
        <v>190600</v>
      </c>
      <c r="F12" s="24">
        <f t="shared" si="0"/>
        <v>190600</v>
      </c>
      <c r="G12" s="24">
        <f t="shared" si="0"/>
        <v>190600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一曲微茫</cp:lastModifiedBy>
  <dcterms:created xsi:type="dcterms:W3CDTF">2025-02-06T07:09:00Z</dcterms:created>
  <dcterms:modified xsi:type="dcterms:W3CDTF">2025-03-27T01:31:16Z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2052-12.1.0.20754</vt:lpwstr>
  </property>
</Properties>
</file>