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89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<sst xmlns="http://schemas.openxmlformats.org/spreadsheetml/2006/main" count="1114" uniqueCount="373">
  <si>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</si>
  <si>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</si>
  <si>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</si>
  <si>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</si>
  <si>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</si>
  <si>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</si>
  <si>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</si>
  <si>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</si>
  <si>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</si>
  <si>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</si>
  <si>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</si>
  <si>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</si>
  <si>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</si>
  <si>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</si>
  <si>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</si>
  <si>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</si>
  <si>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</si>
  <si>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</si>
  <si>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</si>
  <si>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</si>
  <si>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</si>
  <si>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</si>
  <si>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</si>
  <si>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</si>
  <si>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</si>
  <si>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</si>
  <si>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</si>
  <si>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</si>
  <si>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</si>
  <si>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</si>
  <si>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</si>
  <si>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</si>
  <si>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</si>
  <si>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</si>
  <si>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</si>
  <si>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</si>
  <si>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</si>
  <si>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</si>
  <si>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</si>
  <si>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</si>
  <si>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</si>
  <si>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</si>
  <si>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</si>
  <si>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</si>
  <si>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</si>
  <si>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</si>
  <si>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</si>
  <si>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</si>
  <si>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</si>
  <si>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</si>
  <si>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</si>
  <si>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</si>
  <si>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</si>
  <si>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</si>
  <si>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</si>
  <si>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</si>
  <si>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</si>
  <si>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</si>
  <si>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</si>
  <si>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</si>
  <si>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</si>
  <si>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</si>
  <si>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</si>
  <si>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</si>
  <si>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</si>
  <si>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</si>
  <si>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</si>
  <si>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</si>
  <si>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</si>
  <si>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昆明市五华区江岸小学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</si>
  <si>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</si>
  <si>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</si>
  <si>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</si>
  <si>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</si>
  <si>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</si>
  <si>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</si>
  <si>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</si>
  <si>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</si>
  <si>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</si>
  <si>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</si>
  <si>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</si>
  <si>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</si>
  <si>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</si>
  <si>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</si>
  <si>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</si>
  <si>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</si>
  <si>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</si>
  <si>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</si>
  <si>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</si>
  <si>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</si>
  <si>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</si>
  <si>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</si>
  <si>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</si>
  <si>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</si>
  <si>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</si>
  <si>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</si>
  <si>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</si>
  <si>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</si>
  <si>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</si>
  <si>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</si>
  <si>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</si>
  <si>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</si>
  <si>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</si>
  <si>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</si>
  <si>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</si>
  <si>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</si>
  <si>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</si>
  <si>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</si>
  <si>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</si>
  <si>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</si>
  <si>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</si>
  <si>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</si>
  <si>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</si>
  <si>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</si>
  <si>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</si>
  <si>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</si>
  <si>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</si>
  <si>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</si>
  <si>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</si>
  <si>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</si>
  <si>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</si>
  <si>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</si>
  <si>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</si>
  <si>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</si>
  <si>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</si>
  <si>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</si>
  <si>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</si>
  <si>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</si>
  <si>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</si>
  <si>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</si>
  <si>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</si>
  <si>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</si>
  <si>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</si>
  <si>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</si>
  <si>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</si>
  <si>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</si>
  <si>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</si>
  <si>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</si>
  <si>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</si>
  <si>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</si>
  <si>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</si>
  <si>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</si>
  <si>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</si>
  <si>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</si>
  <si>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</si>
  <si>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</si>
  <si>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</si>
  <si>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</si>
  <si>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</si>
  <si>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</si>
  <si>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</si>
  <si>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</si>
  <si>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</si>
  <si>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</si>
  <si>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</si>
  <si>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</si>
  <si>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</si>
  <si>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</si>
  <si>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</si>
  <si>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</si>
  <si>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</si>
  <si>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</si>
  <si>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</si>
  <si>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</si>
  <si>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</si>
  <si>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</si>
  <si>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</si>
  <si>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</si>
  <si>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</si>
  <si>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</si>
  <si>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备注：昆明市五华区江岸小学2025年无“三公”经费支出预算。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</si>
  <si>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</si>
  <si>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</si>
  <si>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</si>
  <si>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</si>
  <si>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</si>
  <si>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</si>
  <si>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</si>
  <si>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</si>
  <si>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</si>
  <si>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</si>
  <si>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</si>
  <si>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</si>
  <si>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</si>
  <si>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</si>
  <si>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</si>
  <si>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</si>
  <si>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</si>
  <si>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</si>
  <si>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</si>
  <si>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</si>
  <si>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530102210000000002149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</si>
  <si>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</si>
  <si>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</si>
  <si>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</si>
  <si>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</si>
  <si>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</si>
  <si>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</si>
  <si>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</si>
  <si>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530102241100002171518</t>
  </si>
  <si>
    <t>其他人员支出</t>
  </si>
  <si>
    <t>30199</t>
  </si>
  <si>
    <t>其他工资福利支出</t>
  </si>
  <si>
    <t>530102231100001268659</t>
  </si>
  <si>
    <t>学生生均公用经费</t>
  </si>
  <si>
    <t>30201</t>
  </si>
  <si>
    <t>办公费</t>
  </si>
  <si>
    <t>530102231100001449774</t>
  </si>
  <si>
    <t>离退休及特殊人员福利费</t>
  </si>
  <si>
    <t>30229</t>
  </si>
  <si>
    <t>福利费</t>
  </si>
  <si>
    <t>530102210000000002157</t>
  </si>
  <si>
    <t>一般公用经费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</si>
  <si>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</si>
  <si>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</si>
  <si>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</si>
  <si>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</si>
  <si>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</si>
  <si>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</si>
  <si>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</si>
  <si>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</si>
  <si>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</si>
  <si>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</si>
  <si>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30226</t>
  </si>
  <si>
    <t>劳务费</t>
  </si>
  <si>
    <t>30299</t>
  </si>
  <si>
    <t>其他商品和服务支出</t>
  </si>
  <si>
    <t>530102231100001449741</t>
  </si>
  <si>
    <t>事业人员绩效奖励</t>
  </si>
  <si>
    <t>30103</t>
  </si>
  <si>
    <t>奖金</t>
  </si>
  <si>
    <t>30107</t>
  </si>
  <si>
    <t>绩效工资</t>
  </si>
  <si>
    <t>530102210000000002148</t>
  </si>
  <si>
    <t>事业人员工资支出</t>
  </si>
  <si>
    <t>30101</t>
  </si>
  <si>
    <t>基本工资</t>
  </si>
  <si>
    <t>30102</t>
  </si>
  <si>
    <t>津贴补贴</t>
  </si>
  <si>
    <t>530102231100001268655</t>
  </si>
  <si>
    <t>离退休人员支出</t>
  </si>
  <si>
    <t>30305</t>
  </si>
  <si>
    <t>生活补助</t>
  </si>
  <si>
    <t>530102210000000002154</t>
  </si>
  <si>
    <t>工会经费</t>
  </si>
  <si>
    <t>30228</t>
  </si>
  <si>
    <t>530102210000000002150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</si>
  <si>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</si>
  <si>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</si>
  <si>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</si>
  <si>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</si>
  <si>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</si>
  <si>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</si>
  <si>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</si>
  <si>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</si>
  <si>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114 对个人和家庭的补助</t>
  </si>
  <si>
    <t>530102241100002312770</t>
  </si>
  <si>
    <t>五华区基础教育学校书记、校长职级资金</t>
  </si>
  <si>
    <t>奖励金</t>
  </si>
  <si>
    <t>216 其他公用支出</t>
  </si>
  <si>
    <t>530102251100003656203</t>
  </si>
  <si>
    <t>2025年残疾人保障经费</t>
  </si>
  <si>
    <t>530102251100003867050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</si>
  <si>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</si>
  <si>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</si>
  <si>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</si>
  <si>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</si>
  <si>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</si>
  <si>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</si>
  <si>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</si>
  <si>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</si>
  <si>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</si>
  <si>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</si>
  <si>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</si>
  <si>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对个人和家庭的补助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</si>
  <si>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</si>
  <si>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</si>
  <si>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</si>
  <si>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</si>
  <si>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</si>
  <si>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</si>
  <si>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</si>
  <si>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</si>
  <si>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</si>
  <si>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</si>
  <si>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</si>
  <si>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</si>
  <si>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</si>
  <si>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</si>
  <si>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</si>
  <si>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</si>
  <si>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</si>
  <si>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</si>
  <si>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</si>
  <si>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</si>
  <si>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</si>
  <si>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</si>
  <si>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</si>
  <si>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</si>
  <si>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</si>
  <si>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</si>
  <si>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</si>
  <si>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</si>
  <si>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</si>
  <si>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其他商品服务支出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</si>
  <si>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</si>
  <si>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</si>
  <si>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</si>
  <si>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</si>
  <si>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</si>
  <si>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</si>
  <si>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</si>
  <si>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</si>
  <si>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</si>
  <si>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</si>
  <si>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</si>
  <si>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</si>
  <si>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</si>
  <si>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一般公用经费</t>
  </si>
  <si>
    <t xml:space="preserve">  社会保障缴费</t>
  </si>
  <si>
    <t>74</t>
  </si>
  <si>
    <t xml:space="preserve">  工会经费</t>
  </si>
  <si>
    <t xml:space="preserve">  住房公积金</t>
  </si>
  <si>
    <t xml:space="preserve">  事业人员工资支出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</si>
  <si>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</si>
  <si>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</si>
  <si>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</si>
  <si>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</si>
  <si>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备注：昆明市五华区江岸小学2025年无政府性基金预算支出。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</si>
  <si>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</si>
  <si>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</si>
  <si>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</si>
  <si>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</si>
  <si>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</si>
  <si>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</si>
  <si>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</si>
  <si>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</si>
  <si>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</si>
  <si>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</si>
  <si>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</si>
  <si>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</si>
  <si>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备注：昆明市五华区江岸小学2025年无政府采购支出。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</si>
  <si>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</si>
  <si>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</si>
  <si>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</si>
  <si>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</si>
  <si>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</si>
  <si>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</si>
  <si>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</si>
  <si>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备注：昆明市五华区江岸小学2025年无政府购买服务预算。</t>
  </si>
  <si>
    <t>预算09-1表</t>
  </si>
  <si>
    <t>单位名称（项目）</t>
  </si>
  <si>
    <t>地区</t>
  </si>
  <si>
    <t>备注：昆明市五华区江岸小学2025年无区对下转移支付预算。</t>
  </si>
  <si>
    <t>预算09-2表</t>
  </si>
  <si>
    <t>备注：昆明市五华区江岸小学2025年无区对下转移支付绩效目标。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</si>
  <si>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</si>
  <si>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</si>
  <si>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</si>
  <si>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</si>
  <si>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</si>
  <si>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</si>
  <si>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</si>
  <si>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</si>
  <si>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备注：昆明市五华区江岸小学2025年无新增资产配置。</t>
  </si>
  <si>
    <t>预算11表</t>
  </si>
  <si>
    <t>上级补助</t>
  </si>
  <si>
    <r>
      <rPr>
        <sz val="10"/>
        <rFont val="宋体"/>
        <charset val="134"/>
      </rPr>
      <t>备注：昆明市五华区江岸小学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年无上级补助项目支出预算。</t>
    </r>
  </si>
  <si>
    <t>预算12表</t>
  </si>
  <si>
    <t>项目级次</t>
  </si>
  <si>
    <t>经常性项目</t>
  </si>
  <si>
    <t>本级</t>
  </si>
  <si>
    <t>2024年残疾人保障金经费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</si>
</sst>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0" fontId="14" fillId="0" borderId="0">
      <alignment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0" fontId="6" fillId="0" borderId="0"/>
  </cellStyleXfs>
  <cellXfs count="21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7" xfId="58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58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5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59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0" borderId="0" xfId="58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6" fillId="0" borderId="0" xfId="58" applyFont="1" applyFill="1" applyBorder="1" applyAlignment="1" applyProtection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57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1" fillId="0" borderId="7" xfId="0" applyFont="1" applyBorder="1" applyAlignment="1">
      <alignment horizontal="center" vertical="center" wrapText="1"/>
    </xf>
    <xf numFmtId="0" fontId="2" fillId="0" borderId="1" xfId="58" applyFont="1" applyFill="1" applyBorder="1" applyAlignment="1" applyProtection="1">
      <alignment horizontal="left" vertical="center" wrapText="1"/>
      <protection locked="0"/>
    </xf>
    <xf numFmtId="0" fontId="2" fillId="3" borderId="7" xfId="58" applyFont="1" applyFill="1" applyBorder="1" applyAlignment="1" applyProtection="1">
      <alignment horizontal="left" vertical="center" wrapText="1"/>
      <protection locked="0"/>
    </xf>
    <xf numFmtId="0" fontId="2" fillId="0" borderId="7" xfId="58" applyFont="1" applyFill="1" applyBorder="1" applyAlignment="1" applyProtection="1">
      <alignment horizontal="left" vertical="center" wrapText="1"/>
    </xf>
    <xf numFmtId="0" fontId="6" fillId="0" borderId="5" xfId="58" applyFont="1" applyFill="1" applyBorder="1" applyAlignment="1" applyProtection="1">
      <alignment vertical="center"/>
    </xf>
    <xf numFmtId="0" fontId="6" fillId="0" borderId="6" xfId="58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178" fontId="5" fillId="0" borderId="7" xfId="0" applyNumberFormat="1" applyFont="1" applyFill="1" applyBorder="1" applyAlignment="1" applyProtection="1">
      <alignment horizontal="righ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8" xfId="58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5" fillId="0" borderId="7" xfId="55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14" fillId="0" borderId="0" xfId="58" applyFont="1" applyFill="1" applyBorder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178" fontId="7" fillId="0" borderId="7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9" fontId="4" fillId="0" borderId="8" xfId="58" applyNumberFormat="1" applyFont="1" applyFill="1" applyBorder="1" applyAlignment="1" applyProtection="1" quotePrefix="1">
      <alignment horizontal="center" vertical="center"/>
    </xf>
    <xf numFmtId="0" fontId="2" fillId="0" borderId="7" xfId="0" applyFont="1" applyBorder="1" applyAlignment="1" quotePrefix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常规 3 3" xfId="52"/>
    <cellStyle name="NumberStyle" xfId="53"/>
    <cellStyle name="TextStyle" xfId="54"/>
    <cellStyle name="MoneyStyle" xfId="55"/>
    <cellStyle name="TimeStyle" xfId="56"/>
    <cellStyle name="IntegralNumberStyle" xfId="57"/>
    <cellStyle name="Normal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F15" sqref="F15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7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"单位名称："&amp;"昆明市五华区江岸小学"</f>
        <v>单位名称：昆明市五华区江岸小学</v>
      </c>
      <c r="B4" s="177"/>
      <c r="D4" s="153" t="s">
        <v>1</v>
      </c>
    </row>
    <row r="5" ht="23.25" customHeight="1" spans="1:4">
      <c r="A5" s="178" t="s">
        <v>2</v>
      </c>
      <c r="B5" s="179"/>
      <c r="C5" s="178" t="s">
        <v>3</v>
      </c>
      <c r="D5" s="179"/>
    </row>
    <row r="6" ht="24" customHeight="1" spans="1:4">
      <c r="A6" s="178" t="s">
        <v>4</v>
      </c>
      <c r="B6" s="178" t="s">
        <v>5</v>
      </c>
      <c r="C6" s="178" t="s">
        <v>6</v>
      </c>
      <c r="D6" s="178" t="s">
        <v>5</v>
      </c>
    </row>
    <row r="7" ht="17.25" customHeight="1" spans="1:4">
      <c r="A7" s="180" t="s">
        <v>7</v>
      </c>
      <c r="B7" s="85">
        <v>8800073</v>
      </c>
      <c r="C7" s="180" t="s">
        <v>8</v>
      </c>
      <c r="D7" s="85"/>
    </row>
    <row r="8" ht="17.25" customHeight="1" spans="1:4">
      <c r="A8" s="180" t="s">
        <v>9</v>
      </c>
      <c r="B8" s="85"/>
      <c r="C8" s="180" t="s">
        <v>10</v>
      </c>
      <c r="D8" s="85"/>
    </row>
    <row r="9" ht="17.25" customHeight="1" spans="1:4">
      <c r="A9" s="180" t="s">
        <v>11</v>
      </c>
      <c r="B9" s="85"/>
      <c r="C9" s="210" t="s">
        <v>12</v>
      </c>
      <c r="D9" s="85"/>
    </row>
    <row r="10" ht="17.25" customHeight="1" spans="1:4">
      <c r="A10" s="180" t="s">
        <v>13</v>
      </c>
      <c r="B10" s="85"/>
      <c r="C10" s="210" t="s">
        <v>14</v>
      </c>
      <c r="D10" s="85"/>
    </row>
    <row r="11" ht="17.25" customHeight="1" spans="1:4">
      <c r="A11" s="180" t="s">
        <v>15</v>
      </c>
      <c r="B11" s="85"/>
      <c r="C11" s="210" t="s">
        <v>16</v>
      </c>
      <c r="D11" s="85">
        <v>6726873</v>
      </c>
    </row>
    <row r="12" ht="17.25" customHeight="1" spans="1:4">
      <c r="A12" s="180" t="s">
        <v>17</v>
      </c>
      <c r="B12" s="85"/>
      <c r="C12" s="210" t="s">
        <v>18</v>
      </c>
      <c r="D12" s="85"/>
    </row>
    <row r="13" ht="17.25" customHeight="1" spans="1:4">
      <c r="A13" s="180" t="s">
        <v>19</v>
      </c>
      <c r="B13" s="85"/>
      <c r="C13" s="32" t="s">
        <v>20</v>
      </c>
      <c r="D13" s="85"/>
    </row>
    <row r="14" ht="17.25" customHeight="1" spans="1:4">
      <c r="A14" s="180" t="s">
        <v>21</v>
      </c>
      <c r="B14" s="85"/>
      <c r="C14" s="32" t="s">
        <v>22</v>
      </c>
      <c r="D14" s="85">
        <v>906000</v>
      </c>
    </row>
    <row r="15" ht="17.25" customHeight="1" spans="1:4">
      <c r="A15" s="180" t="s">
        <v>23</v>
      </c>
      <c r="B15" s="85"/>
      <c r="C15" s="32" t="s">
        <v>24</v>
      </c>
      <c r="D15" s="85">
        <v>547200</v>
      </c>
    </row>
    <row r="16" ht="17.25" customHeight="1" spans="1:4">
      <c r="A16" s="180" t="s">
        <v>25</v>
      </c>
      <c r="B16" s="85"/>
      <c r="C16" s="32" t="s">
        <v>26</v>
      </c>
      <c r="D16" s="85"/>
    </row>
    <row r="17" ht="17.25" customHeight="1" spans="1:4">
      <c r="A17" s="174"/>
      <c r="B17" s="85"/>
      <c r="C17" s="32" t="s">
        <v>27</v>
      </c>
      <c r="D17" s="85"/>
    </row>
    <row r="18" ht="17.25" customHeight="1" spans="1:4">
      <c r="A18" s="181"/>
      <c r="B18" s="85"/>
      <c r="C18" s="32" t="s">
        <v>28</v>
      </c>
      <c r="D18" s="85"/>
    </row>
    <row r="19" ht="17.25" customHeight="1" spans="1:4">
      <c r="A19" s="181"/>
      <c r="B19" s="85"/>
      <c r="C19" s="32" t="s">
        <v>29</v>
      </c>
      <c r="D19" s="85"/>
    </row>
    <row r="20" ht="17.25" customHeight="1" spans="1:4">
      <c r="A20" s="181"/>
      <c r="B20" s="85"/>
      <c r="C20" s="32" t="s">
        <v>30</v>
      </c>
      <c r="D20" s="85"/>
    </row>
    <row r="21" ht="17.25" customHeight="1" spans="1:4">
      <c r="A21" s="181"/>
      <c r="B21" s="85"/>
      <c r="C21" s="32" t="s">
        <v>31</v>
      </c>
      <c r="D21" s="85"/>
    </row>
    <row r="22" ht="17.25" customHeight="1" spans="1:4">
      <c r="A22" s="181"/>
      <c r="B22" s="85"/>
      <c r="C22" s="32" t="s">
        <v>32</v>
      </c>
      <c r="D22" s="85"/>
    </row>
    <row r="23" ht="17.25" customHeight="1" spans="1:4">
      <c r="A23" s="181"/>
      <c r="B23" s="85"/>
      <c r="C23" s="32" t="s">
        <v>33</v>
      </c>
      <c r="D23" s="85"/>
    </row>
    <row r="24" ht="17.25" customHeight="1" spans="1:4">
      <c r="A24" s="181"/>
      <c r="B24" s="85"/>
      <c r="C24" s="32" t="s">
        <v>34</v>
      </c>
      <c r="D24" s="85"/>
    </row>
    <row r="25" ht="17.25" customHeight="1" spans="1:4">
      <c r="A25" s="181"/>
      <c r="B25" s="85"/>
      <c r="C25" s="32" t="s">
        <v>35</v>
      </c>
      <c r="D25" s="85">
        <v>620000</v>
      </c>
    </row>
    <row r="26" ht="17.25" customHeight="1" spans="1:4">
      <c r="A26" s="181"/>
      <c r="B26" s="85"/>
      <c r="C26" s="32" t="s">
        <v>36</v>
      </c>
      <c r="D26" s="85"/>
    </row>
    <row r="27" ht="17.25" customHeight="1" spans="1:4">
      <c r="A27" s="181"/>
      <c r="B27" s="85"/>
      <c r="C27" s="174" t="s">
        <v>37</v>
      </c>
      <c r="D27" s="85"/>
    </row>
    <row r="28" ht="17.25" customHeight="1" spans="1:4">
      <c r="A28" s="181"/>
      <c r="B28" s="85"/>
      <c r="C28" s="32" t="s">
        <v>38</v>
      </c>
      <c r="D28" s="85"/>
    </row>
    <row r="29" ht="16.5" customHeight="1" spans="1:4">
      <c r="A29" s="181"/>
      <c r="B29" s="85"/>
      <c r="C29" s="32" t="s">
        <v>39</v>
      </c>
      <c r="D29" s="85"/>
    </row>
    <row r="30" ht="16.5" customHeight="1" spans="1:4">
      <c r="A30" s="181"/>
      <c r="B30" s="85"/>
      <c r="C30" s="174" t="s">
        <v>40</v>
      </c>
      <c r="D30" s="85"/>
    </row>
    <row r="31" ht="17.25" customHeight="1" spans="1:4">
      <c r="A31" s="181"/>
      <c r="B31" s="85"/>
      <c r="C31" s="174" t="s">
        <v>41</v>
      </c>
      <c r="D31" s="85"/>
    </row>
    <row r="32" ht="17.25" customHeight="1" spans="1:4">
      <c r="A32" s="181"/>
      <c r="B32" s="85"/>
      <c r="C32" s="32" t="s">
        <v>42</v>
      </c>
      <c r="D32" s="85"/>
    </row>
    <row r="33" ht="16.5" customHeight="1" spans="1:4">
      <c r="A33" s="181" t="s">
        <v>43</v>
      </c>
      <c r="B33" s="85">
        <v>8800073</v>
      </c>
      <c r="C33" s="181" t="s">
        <v>44</v>
      </c>
      <c r="D33" s="85">
        <v>8800073</v>
      </c>
    </row>
    <row r="34" ht="16.5" customHeight="1" spans="1:4">
      <c r="A34" s="174" t="s">
        <v>45</v>
      </c>
      <c r="B34" s="85"/>
      <c r="C34" s="174" t="s">
        <v>46</v>
      </c>
      <c r="D34" s="85"/>
    </row>
    <row r="35" ht="16.5" customHeight="1" spans="1:4">
      <c r="A35" s="32" t="s">
        <v>47</v>
      </c>
      <c r="B35" s="85"/>
      <c r="C35" s="32" t="s">
        <v>47</v>
      </c>
      <c r="D35" s="85"/>
    </row>
    <row r="36" ht="16.5" customHeight="1" spans="1:4">
      <c r="A36" s="32" t="s">
        <v>48</v>
      </c>
      <c r="B36" s="85"/>
      <c r="C36" s="32" t="s">
        <v>49</v>
      </c>
      <c r="D36" s="85"/>
    </row>
    <row r="37" ht="16.5" customHeight="1" spans="1:4">
      <c r="A37" s="182" t="s">
        <v>50</v>
      </c>
      <c r="B37" s="85">
        <v>8800073</v>
      </c>
      <c r="C37" s="182" t="s">
        <v>51</v>
      </c>
      <c r="D37" s="85">
        <v>8800073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3" sqref="C23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"单位名称："&amp;"昆明市五华区江岸小学"</f>
        <v>单位名称：昆明市五华区江岸小学</v>
      </c>
      <c r="S4" s="48" t="s">
        <v>1</v>
      </c>
    </row>
    <row r="5" ht="21.75" customHeight="1" spans="1:19">
      <c r="A5" s="196" t="s">
        <v>53</v>
      </c>
      <c r="B5" s="197" t="s">
        <v>54</v>
      </c>
      <c r="C5" s="197" t="s">
        <v>55</v>
      </c>
      <c r="D5" s="198" t="s">
        <v>56</v>
      </c>
      <c r="E5" s="198"/>
      <c r="F5" s="198"/>
      <c r="G5" s="198"/>
      <c r="H5" s="198"/>
      <c r="I5" s="136"/>
      <c r="J5" s="198"/>
      <c r="K5" s="198"/>
      <c r="L5" s="198"/>
      <c r="M5" s="198"/>
      <c r="N5" s="205"/>
      <c r="O5" s="198" t="s">
        <v>45</v>
      </c>
      <c r="P5" s="198"/>
      <c r="Q5" s="198"/>
      <c r="R5" s="198"/>
      <c r="S5" s="205"/>
    </row>
    <row r="6" ht="27" customHeight="1" spans="1:19">
      <c r="A6" s="199"/>
      <c r="B6" s="200"/>
      <c r="C6" s="200"/>
      <c r="D6" s="200" t="s">
        <v>57</v>
      </c>
      <c r="E6" s="200" t="s">
        <v>58</v>
      </c>
      <c r="F6" s="200" t="s">
        <v>59</v>
      </c>
      <c r="G6" s="200" t="s">
        <v>60</v>
      </c>
      <c r="H6" s="200" t="s">
        <v>61</v>
      </c>
      <c r="I6" s="206" t="s">
        <v>62</v>
      </c>
      <c r="J6" s="207"/>
      <c r="K6" s="207"/>
      <c r="L6" s="207"/>
      <c r="M6" s="207"/>
      <c r="N6" s="208"/>
      <c r="O6" s="200" t="s">
        <v>57</v>
      </c>
      <c r="P6" s="200" t="s">
        <v>58</v>
      </c>
      <c r="Q6" s="200" t="s">
        <v>59</v>
      </c>
      <c r="R6" s="200" t="s">
        <v>60</v>
      </c>
      <c r="S6" s="200" t="s">
        <v>63</v>
      </c>
    </row>
    <row r="7" ht="30" customHeight="1" spans="1:19">
      <c r="A7" s="201"/>
      <c r="B7" s="110"/>
      <c r="C7" s="120"/>
      <c r="D7" s="120"/>
      <c r="E7" s="120"/>
      <c r="F7" s="120"/>
      <c r="G7" s="120"/>
      <c r="H7" s="120"/>
      <c r="I7" s="74" t="s">
        <v>57</v>
      </c>
      <c r="J7" s="208" t="s">
        <v>64</v>
      </c>
      <c r="K7" s="208" t="s">
        <v>65</v>
      </c>
      <c r="L7" s="208" t="s">
        <v>66</v>
      </c>
      <c r="M7" s="208" t="s">
        <v>67</v>
      </c>
      <c r="N7" s="208" t="s">
        <v>68</v>
      </c>
      <c r="O7" s="209"/>
      <c r="P7" s="209"/>
      <c r="Q7" s="209"/>
      <c r="R7" s="209"/>
      <c r="S7" s="120"/>
    </row>
    <row r="8" ht="15" customHeight="1" spans="1:19">
      <c r="A8" s="202">
        <v>1</v>
      </c>
      <c r="B8" s="202">
        <v>2</v>
      </c>
      <c r="C8" s="202">
        <v>3</v>
      </c>
      <c r="D8" s="202">
        <v>4</v>
      </c>
      <c r="E8" s="202">
        <v>5</v>
      </c>
      <c r="F8" s="202">
        <v>6</v>
      </c>
      <c r="G8" s="202">
        <v>7</v>
      </c>
      <c r="H8" s="202">
        <v>8</v>
      </c>
      <c r="I8" s="74">
        <v>9</v>
      </c>
      <c r="J8" s="202">
        <v>10</v>
      </c>
      <c r="K8" s="202">
        <v>11</v>
      </c>
      <c r="L8" s="202">
        <v>12</v>
      </c>
      <c r="M8" s="202">
        <v>13</v>
      </c>
      <c r="N8" s="202">
        <v>14</v>
      </c>
      <c r="O8" s="202">
        <v>15</v>
      </c>
      <c r="P8" s="202">
        <v>16</v>
      </c>
      <c r="Q8" s="202">
        <v>17</v>
      </c>
      <c r="R8" s="202">
        <v>18</v>
      </c>
      <c r="S8" s="202">
        <v>19</v>
      </c>
    </row>
    <row r="9" ht="18" customHeight="1" spans="1:19">
      <c r="A9" s="203">
        <v>105026</v>
      </c>
      <c r="B9" s="192" t="s">
        <v>69</v>
      </c>
      <c r="C9" s="85">
        <v>8800073</v>
      </c>
      <c r="D9" s="85">
        <v>8800073</v>
      </c>
      <c r="E9" s="85">
        <v>8800073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51" t="s">
        <v>55</v>
      </c>
      <c r="B10" s="204"/>
      <c r="C10" s="85">
        <v>8800073</v>
      </c>
      <c r="D10" s="85">
        <v>8800073</v>
      </c>
      <c r="E10" s="85">
        <v>8800073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17" sqref="A17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70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"单位名称："&amp;"昆明市五华区江岸小学"</f>
        <v>单位名称：昆明市五华区江岸小学</v>
      </c>
      <c r="O4" s="48" t="s">
        <v>1</v>
      </c>
    </row>
    <row r="5" ht="27" customHeight="1" spans="1:15">
      <c r="A5" s="184" t="s">
        <v>71</v>
      </c>
      <c r="B5" s="184" t="s">
        <v>72</v>
      </c>
      <c r="C5" s="184" t="s">
        <v>55</v>
      </c>
      <c r="D5" s="185" t="s">
        <v>58</v>
      </c>
      <c r="E5" s="186"/>
      <c r="F5" s="187"/>
      <c r="G5" s="188" t="s">
        <v>59</v>
      </c>
      <c r="H5" s="188" t="s">
        <v>60</v>
      </c>
      <c r="I5" s="188" t="s">
        <v>73</v>
      </c>
      <c r="J5" s="185" t="s">
        <v>62</v>
      </c>
      <c r="K5" s="186"/>
      <c r="L5" s="186"/>
      <c r="M5" s="186"/>
      <c r="N5" s="193"/>
      <c r="O5" s="194"/>
    </row>
    <row r="6" ht="42" customHeight="1" spans="1:15">
      <c r="A6" s="189"/>
      <c r="B6" s="189"/>
      <c r="C6" s="190"/>
      <c r="D6" s="191" t="s">
        <v>57</v>
      </c>
      <c r="E6" s="191" t="s">
        <v>74</v>
      </c>
      <c r="F6" s="191" t="s">
        <v>75</v>
      </c>
      <c r="G6" s="190"/>
      <c r="H6" s="190"/>
      <c r="I6" s="195"/>
      <c r="J6" s="191" t="s">
        <v>57</v>
      </c>
      <c r="K6" s="178" t="s">
        <v>76</v>
      </c>
      <c r="L6" s="178" t="s">
        <v>77</v>
      </c>
      <c r="M6" s="178" t="s">
        <v>78</v>
      </c>
      <c r="N6" s="178" t="s">
        <v>79</v>
      </c>
      <c r="O6" s="178" t="s">
        <v>80</v>
      </c>
    </row>
    <row r="7" ht="18" customHeight="1" spans="1:15">
      <c r="A7" s="54" t="s">
        <v>81</v>
      </c>
      <c r="B7" s="54" t="s">
        <v>82</v>
      </c>
      <c r="C7" s="54" t="s">
        <v>83</v>
      </c>
      <c r="D7" s="58" t="s">
        <v>84</v>
      </c>
      <c r="E7" s="58" t="s">
        <v>85</v>
      </c>
      <c r="F7" s="58" t="s">
        <v>86</v>
      </c>
      <c r="G7" s="58" t="s">
        <v>87</v>
      </c>
      <c r="H7" s="58" t="s">
        <v>88</v>
      </c>
      <c r="I7" s="58" t="s">
        <v>89</v>
      </c>
      <c r="J7" s="58" t="s">
        <v>90</v>
      </c>
      <c r="K7" s="58" t="s">
        <v>91</v>
      </c>
      <c r="L7" s="58" t="s">
        <v>92</v>
      </c>
      <c r="M7" s="58" t="s">
        <v>93</v>
      </c>
      <c r="N7" s="54" t="s">
        <v>94</v>
      </c>
      <c r="O7" s="58" t="s">
        <v>95</v>
      </c>
    </row>
    <row r="8" ht="18" customHeight="1" spans="1:15">
      <c r="A8" s="192" t="s">
        <v>96</v>
      </c>
      <c r="B8" s="192" t="s">
        <v>97</v>
      </c>
      <c r="C8" s="85">
        <v>6726873</v>
      </c>
      <c r="D8" s="85">
        <v>6726873</v>
      </c>
      <c r="E8" s="85">
        <v>6655273</v>
      </c>
      <c r="F8" s="85">
        <v>71600</v>
      </c>
      <c r="G8" s="85"/>
      <c r="H8" s="85"/>
      <c r="I8" s="85"/>
      <c r="J8" s="85"/>
      <c r="K8" s="58"/>
      <c r="L8" s="58"/>
      <c r="M8" s="58"/>
      <c r="N8" s="54"/>
      <c r="O8" s="58"/>
    </row>
    <row r="9" ht="18" customHeight="1" spans="1:15">
      <c r="A9" s="192" t="s">
        <v>98</v>
      </c>
      <c r="B9" s="192" t="s">
        <v>99</v>
      </c>
      <c r="C9" s="85">
        <v>6726873</v>
      </c>
      <c r="D9" s="85">
        <v>6726873</v>
      </c>
      <c r="E9" s="85">
        <v>6655273</v>
      </c>
      <c r="F9" s="85">
        <v>71600</v>
      </c>
      <c r="G9" s="85"/>
      <c r="H9" s="85"/>
      <c r="I9" s="85"/>
      <c r="J9" s="85"/>
      <c r="K9" s="58"/>
      <c r="L9" s="58"/>
      <c r="M9" s="58"/>
      <c r="N9" s="54"/>
      <c r="O9" s="58"/>
    </row>
    <row r="10" ht="18" customHeight="1" spans="1:15">
      <c r="A10" s="192" t="s">
        <v>100</v>
      </c>
      <c r="B10" s="192" t="s">
        <v>101</v>
      </c>
      <c r="C10" s="85">
        <v>6726873</v>
      </c>
      <c r="D10" s="85">
        <v>6726873</v>
      </c>
      <c r="E10" s="85">
        <v>6655273</v>
      </c>
      <c r="F10" s="85">
        <v>71600</v>
      </c>
      <c r="G10" s="85"/>
      <c r="H10" s="85"/>
      <c r="I10" s="85"/>
      <c r="J10" s="85"/>
      <c r="K10" s="58"/>
      <c r="L10" s="58"/>
      <c r="M10" s="58"/>
      <c r="N10" s="54"/>
      <c r="O10" s="58"/>
    </row>
    <row r="11" ht="18" customHeight="1" spans="1:15">
      <c r="A11" s="192" t="s">
        <v>102</v>
      </c>
      <c r="B11" s="192" t="s">
        <v>103</v>
      </c>
      <c r="C11" s="85">
        <v>906000</v>
      </c>
      <c r="D11" s="85">
        <v>906000</v>
      </c>
      <c r="E11" s="85">
        <v>906000</v>
      </c>
      <c r="F11" s="85"/>
      <c r="G11" s="85"/>
      <c r="H11" s="85"/>
      <c r="I11" s="85"/>
      <c r="J11" s="85"/>
      <c r="K11" s="58"/>
      <c r="L11" s="58"/>
      <c r="M11" s="58"/>
      <c r="N11" s="54"/>
      <c r="O11" s="58"/>
    </row>
    <row r="12" ht="18" customHeight="1" spans="1:15">
      <c r="A12" s="192" t="s">
        <v>104</v>
      </c>
      <c r="B12" s="192" t="s">
        <v>105</v>
      </c>
      <c r="C12" s="85">
        <v>906000</v>
      </c>
      <c r="D12" s="85">
        <v>906000</v>
      </c>
      <c r="E12" s="85">
        <v>906000</v>
      </c>
      <c r="F12" s="85"/>
      <c r="G12" s="85"/>
      <c r="H12" s="85"/>
      <c r="I12" s="85"/>
      <c r="J12" s="85"/>
      <c r="K12" s="58"/>
      <c r="L12" s="58"/>
      <c r="M12" s="58"/>
      <c r="N12" s="54"/>
      <c r="O12" s="58"/>
    </row>
    <row r="13" ht="18" customHeight="1" spans="1:15">
      <c r="A13" s="192" t="s">
        <v>106</v>
      </c>
      <c r="B13" s="192" t="s">
        <v>107</v>
      </c>
      <c r="C13" s="85">
        <v>336000</v>
      </c>
      <c r="D13" s="85">
        <v>336000</v>
      </c>
      <c r="E13" s="85">
        <v>336000</v>
      </c>
      <c r="F13" s="85"/>
      <c r="G13" s="85"/>
      <c r="H13" s="85"/>
      <c r="I13" s="85"/>
      <c r="J13" s="85"/>
      <c r="K13" s="58"/>
      <c r="L13" s="58"/>
      <c r="M13" s="58"/>
      <c r="N13" s="54"/>
      <c r="O13" s="58"/>
    </row>
    <row r="14" ht="18" customHeight="1" spans="1:15">
      <c r="A14" s="192" t="s">
        <v>108</v>
      </c>
      <c r="B14" s="192" t="s">
        <v>109</v>
      </c>
      <c r="C14" s="85">
        <v>570000</v>
      </c>
      <c r="D14" s="85">
        <v>570000</v>
      </c>
      <c r="E14" s="85">
        <v>570000</v>
      </c>
      <c r="F14" s="85"/>
      <c r="G14" s="85"/>
      <c r="H14" s="85"/>
      <c r="I14" s="85"/>
      <c r="J14" s="85"/>
      <c r="K14" s="58"/>
      <c r="L14" s="58"/>
      <c r="M14" s="58"/>
      <c r="N14" s="54"/>
      <c r="O14" s="58"/>
    </row>
    <row r="15" ht="18" customHeight="1" spans="1:15">
      <c r="A15" s="192" t="s">
        <v>110</v>
      </c>
      <c r="B15" s="192" t="s">
        <v>111</v>
      </c>
      <c r="C15" s="85">
        <v>547200</v>
      </c>
      <c r="D15" s="85">
        <v>547200</v>
      </c>
      <c r="E15" s="85">
        <v>547200</v>
      </c>
      <c r="F15" s="85"/>
      <c r="G15" s="85"/>
      <c r="H15" s="85"/>
      <c r="I15" s="85"/>
      <c r="J15" s="85"/>
      <c r="K15" s="58"/>
      <c r="L15" s="58"/>
      <c r="M15" s="58"/>
      <c r="N15" s="54"/>
      <c r="O15" s="58"/>
    </row>
    <row r="16" ht="18" customHeight="1" spans="1:15">
      <c r="A16" s="192" t="s">
        <v>112</v>
      </c>
      <c r="B16" s="192" t="s">
        <v>113</v>
      </c>
      <c r="C16" s="85">
        <v>547200</v>
      </c>
      <c r="D16" s="85">
        <v>547200</v>
      </c>
      <c r="E16" s="85">
        <v>547200</v>
      </c>
      <c r="F16" s="85"/>
      <c r="G16" s="85"/>
      <c r="H16" s="85"/>
      <c r="I16" s="85"/>
      <c r="J16" s="85"/>
      <c r="K16" s="58"/>
      <c r="L16" s="58"/>
      <c r="M16" s="58"/>
      <c r="N16" s="54"/>
      <c r="O16" s="58"/>
    </row>
    <row r="17" ht="18" customHeight="1" spans="1:15">
      <c r="A17" s="192" t="s">
        <v>114</v>
      </c>
      <c r="B17" s="192" t="s">
        <v>115</v>
      </c>
      <c r="C17" s="85">
        <v>540000</v>
      </c>
      <c r="D17" s="85">
        <v>540000</v>
      </c>
      <c r="E17" s="85">
        <v>540000</v>
      </c>
      <c r="F17" s="85"/>
      <c r="G17" s="85"/>
      <c r="H17" s="85"/>
      <c r="I17" s="85"/>
      <c r="J17" s="85"/>
      <c r="K17" s="58"/>
      <c r="L17" s="58"/>
      <c r="M17" s="58"/>
      <c r="N17" s="54"/>
      <c r="O17" s="58"/>
    </row>
    <row r="18" ht="18" customHeight="1" spans="1:15">
      <c r="A18" s="192" t="s">
        <v>116</v>
      </c>
      <c r="B18" s="192" t="s">
        <v>117</v>
      </c>
      <c r="C18" s="85">
        <v>7200</v>
      </c>
      <c r="D18" s="85">
        <v>7200</v>
      </c>
      <c r="E18" s="85">
        <v>7200</v>
      </c>
      <c r="F18" s="85"/>
      <c r="G18" s="85"/>
      <c r="H18" s="85"/>
      <c r="I18" s="85"/>
      <c r="J18" s="85"/>
      <c r="K18" s="58"/>
      <c r="L18" s="58"/>
      <c r="M18" s="58"/>
      <c r="N18" s="54"/>
      <c r="O18" s="58"/>
    </row>
    <row r="19" ht="18" customHeight="1" spans="1:15">
      <c r="A19" s="192" t="s">
        <v>118</v>
      </c>
      <c r="B19" s="192" t="s">
        <v>119</v>
      </c>
      <c r="C19" s="85">
        <v>620000</v>
      </c>
      <c r="D19" s="85">
        <v>620000</v>
      </c>
      <c r="E19" s="85">
        <v>620000</v>
      </c>
      <c r="F19" s="85"/>
      <c r="G19" s="85"/>
      <c r="H19" s="85"/>
      <c r="I19" s="85"/>
      <c r="J19" s="85"/>
      <c r="K19" s="58"/>
      <c r="L19" s="58"/>
      <c r="M19" s="58"/>
      <c r="N19" s="54"/>
      <c r="O19" s="58"/>
    </row>
    <row r="20" ht="18" customHeight="1" spans="1:15">
      <c r="A20" s="192" t="s">
        <v>120</v>
      </c>
      <c r="B20" s="192" t="s">
        <v>121</v>
      </c>
      <c r="C20" s="85">
        <v>620000</v>
      </c>
      <c r="D20" s="85">
        <v>620000</v>
      </c>
      <c r="E20" s="85">
        <v>620000</v>
      </c>
      <c r="F20" s="85"/>
      <c r="G20" s="85"/>
      <c r="H20" s="85"/>
      <c r="I20" s="85"/>
      <c r="J20" s="85"/>
      <c r="K20" s="58"/>
      <c r="L20" s="58"/>
      <c r="M20" s="58"/>
      <c r="N20" s="54"/>
      <c r="O20" s="58"/>
    </row>
    <row r="21" ht="18" customHeight="1" spans="1:15">
      <c r="A21" s="192" t="s">
        <v>122</v>
      </c>
      <c r="B21" s="192" t="s">
        <v>123</v>
      </c>
      <c r="C21" s="85">
        <v>620000</v>
      </c>
      <c r="D21" s="85">
        <v>620000</v>
      </c>
      <c r="E21" s="85">
        <v>620000</v>
      </c>
      <c r="F21" s="85"/>
      <c r="G21" s="85"/>
      <c r="H21" s="85"/>
      <c r="I21" s="85"/>
      <c r="J21" s="85"/>
      <c r="K21" s="58"/>
      <c r="L21" s="58"/>
      <c r="M21" s="58"/>
      <c r="N21" s="54"/>
      <c r="O21" s="58"/>
    </row>
    <row r="22" ht="21" customHeight="1" spans="1:15">
      <c r="A22" s="85" t="s">
        <v>55</v>
      </c>
      <c r="B22" s="85"/>
      <c r="C22" s="85">
        <v>8800073</v>
      </c>
      <c r="D22" s="85">
        <v>8800073</v>
      </c>
      <c r="E22" s="85">
        <v>8728473</v>
      </c>
      <c r="F22" s="85">
        <v>71600</v>
      </c>
      <c r="G22" s="85"/>
      <c r="H22" s="85"/>
      <c r="I22" s="85"/>
      <c r="J22" s="85"/>
      <c r="K22" s="85"/>
      <c r="L22" s="85"/>
      <c r="M22" s="85"/>
      <c r="N22" s="85"/>
      <c r="O22" s="85"/>
    </row>
  </sheetData>
  <mergeCells count="11">
    <mergeCell ref="A2:O2"/>
    <mergeCell ref="A3:O3"/>
    <mergeCell ref="A4:B4"/>
    <mergeCell ref="D5:F5"/>
    <mergeCell ref="J5:O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27" sqref="A27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124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"单位名称："&amp;"昆明市五华区江岸小学"</f>
        <v>单位名称：昆明市五华区江岸小学</v>
      </c>
      <c r="B4" s="177"/>
      <c r="D4" s="48" t="s">
        <v>1</v>
      </c>
    </row>
    <row r="5" ht="17.25" customHeight="1" spans="1:4">
      <c r="A5" s="178" t="s">
        <v>2</v>
      </c>
      <c r="B5" s="179"/>
      <c r="C5" s="178" t="s">
        <v>3</v>
      </c>
      <c r="D5" s="179"/>
    </row>
    <row r="6" ht="18.75" customHeight="1" spans="1:4">
      <c r="A6" s="178" t="s">
        <v>4</v>
      </c>
      <c r="B6" s="178" t="s">
        <v>5</v>
      </c>
      <c r="C6" s="178" t="s">
        <v>6</v>
      </c>
      <c r="D6" s="178" t="s">
        <v>5</v>
      </c>
    </row>
    <row r="7" ht="16.5" customHeight="1" spans="1:4">
      <c r="A7" s="180" t="s">
        <v>125</v>
      </c>
      <c r="B7" s="85">
        <v>8800073</v>
      </c>
      <c r="C7" s="180" t="s">
        <v>126</v>
      </c>
      <c r="D7" s="85"/>
    </row>
    <row r="8" ht="16.5" customHeight="1" spans="1:4">
      <c r="A8" s="180" t="s">
        <v>127</v>
      </c>
      <c r="B8" s="85"/>
      <c r="C8" s="180" t="s">
        <v>128</v>
      </c>
      <c r="D8" s="85"/>
    </row>
    <row r="9" ht="16.5" customHeight="1" spans="1:4">
      <c r="A9" s="180" t="s">
        <v>129</v>
      </c>
      <c r="B9" s="85"/>
      <c r="C9" s="180" t="s">
        <v>130</v>
      </c>
      <c r="D9" s="85"/>
    </row>
    <row r="10" ht="16.5" customHeight="1" spans="1:4">
      <c r="A10" s="180" t="s">
        <v>131</v>
      </c>
      <c r="B10" s="85"/>
      <c r="C10" s="180" t="s">
        <v>132</v>
      </c>
      <c r="D10" s="85"/>
    </row>
    <row r="11" ht="16.5" customHeight="1" spans="1:4">
      <c r="A11" s="180" t="s">
        <v>133</v>
      </c>
      <c r="B11" s="85"/>
      <c r="C11" s="180" t="s">
        <v>134</v>
      </c>
      <c r="D11" s="85"/>
    </row>
    <row r="12" ht="16.5" customHeight="1" spans="1:4">
      <c r="A12" s="180" t="s">
        <v>127</v>
      </c>
      <c r="B12" s="85"/>
      <c r="C12" s="180" t="s">
        <v>135</v>
      </c>
      <c r="D12" s="85">
        <v>6726873</v>
      </c>
    </row>
    <row r="13" ht="16.5" customHeight="1" spans="1:4">
      <c r="A13" s="174" t="s">
        <v>129</v>
      </c>
      <c r="B13" s="85"/>
      <c r="C13" s="72" t="s">
        <v>136</v>
      </c>
      <c r="D13" s="85"/>
    </row>
    <row r="14" ht="16.5" customHeight="1" spans="1:4">
      <c r="A14" s="174" t="s">
        <v>131</v>
      </c>
      <c r="B14" s="85"/>
      <c r="C14" s="72" t="s">
        <v>137</v>
      </c>
      <c r="D14" s="85"/>
    </row>
    <row r="15" ht="16.5" customHeight="1" spans="1:4">
      <c r="A15" s="181"/>
      <c r="B15" s="85"/>
      <c r="C15" s="72" t="s">
        <v>138</v>
      </c>
      <c r="D15" s="85">
        <v>906000</v>
      </c>
    </row>
    <row r="16" ht="16.5" customHeight="1" spans="1:4">
      <c r="A16" s="181"/>
      <c r="B16" s="85"/>
      <c r="C16" s="72" t="s">
        <v>139</v>
      </c>
      <c r="D16" s="85">
        <v>547200</v>
      </c>
    </row>
    <row r="17" ht="16.5" customHeight="1" spans="1:4">
      <c r="A17" s="181"/>
      <c r="B17" s="85"/>
      <c r="C17" s="72" t="s">
        <v>140</v>
      </c>
      <c r="D17" s="85"/>
    </row>
    <row r="18" ht="16.5" customHeight="1" spans="1:4">
      <c r="A18" s="181"/>
      <c r="B18" s="85"/>
      <c r="C18" s="72" t="s">
        <v>141</v>
      </c>
      <c r="D18" s="85"/>
    </row>
    <row r="19" ht="16.5" customHeight="1" spans="1:4">
      <c r="A19" s="181"/>
      <c r="B19" s="85"/>
      <c r="C19" s="72" t="s">
        <v>142</v>
      </c>
      <c r="D19" s="85"/>
    </row>
    <row r="20" ht="16.5" customHeight="1" spans="1:4">
      <c r="A20" s="181"/>
      <c r="B20" s="85"/>
      <c r="C20" s="72" t="s">
        <v>143</v>
      </c>
      <c r="D20" s="85"/>
    </row>
    <row r="21" ht="16.5" customHeight="1" spans="1:4">
      <c r="A21" s="181"/>
      <c r="B21" s="85"/>
      <c r="C21" s="72" t="s">
        <v>144</v>
      </c>
      <c r="D21" s="85"/>
    </row>
    <row r="22" ht="16.5" customHeight="1" spans="1:4">
      <c r="A22" s="181"/>
      <c r="B22" s="85"/>
      <c r="C22" s="72" t="s">
        <v>145</v>
      </c>
      <c r="D22" s="85"/>
    </row>
    <row r="23" ht="16.5" customHeight="1" spans="1:4">
      <c r="A23" s="181"/>
      <c r="B23" s="85"/>
      <c r="C23" s="72" t="s">
        <v>146</v>
      </c>
      <c r="D23" s="85"/>
    </row>
    <row r="24" ht="16.5" customHeight="1" spans="1:4">
      <c r="A24" s="181"/>
      <c r="B24" s="85"/>
      <c r="C24" s="72" t="s">
        <v>147</v>
      </c>
      <c r="D24" s="85"/>
    </row>
    <row r="25" ht="16.5" customHeight="1" spans="1:4">
      <c r="A25" s="181"/>
      <c r="B25" s="85"/>
      <c r="C25" s="72" t="s">
        <v>148</v>
      </c>
      <c r="D25" s="85"/>
    </row>
    <row r="26" ht="16.5" customHeight="1" spans="1:4">
      <c r="A26" s="181"/>
      <c r="B26" s="85"/>
      <c r="C26" s="72" t="s">
        <v>149</v>
      </c>
      <c r="D26" s="85">
        <v>620000</v>
      </c>
    </row>
    <row r="27" ht="16.5" customHeight="1" spans="1:4">
      <c r="A27" s="181"/>
      <c r="B27" s="85"/>
      <c r="C27" s="72" t="s">
        <v>150</v>
      </c>
      <c r="D27" s="85"/>
    </row>
    <row r="28" ht="16.5" customHeight="1" spans="1:4">
      <c r="A28" s="181"/>
      <c r="B28" s="85"/>
      <c r="C28" s="72" t="s">
        <v>151</v>
      </c>
      <c r="D28" s="85"/>
    </row>
    <row r="29" ht="16.5" customHeight="1" spans="1:4">
      <c r="A29" s="181"/>
      <c r="B29" s="85"/>
      <c r="C29" s="72" t="s">
        <v>152</v>
      </c>
      <c r="D29" s="85"/>
    </row>
    <row r="30" ht="16.5" customHeight="1" spans="1:4">
      <c r="A30" s="181"/>
      <c r="B30" s="85"/>
      <c r="C30" s="72" t="s">
        <v>153</v>
      </c>
      <c r="D30" s="85"/>
    </row>
    <row r="31" ht="16.5" customHeight="1" spans="1:4">
      <c r="A31" s="181"/>
      <c r="B31" s="85"/>
      <c r="C31" s="72" t="s">
        <v>154</v>
      </c>
      <c r="D31" s="85"/>
    </row>
    <row r="32" ht="16.5" customHeight="1" spans="1:4">
      <c r="A32" s="181"/>
      <c r="B32" s="85"/>
      <c r="C32" s="174" t="s">
        <v>155</v>
      </c>
      <c r="D32" s="85"/>
    </row>
    <row r="33" ht="16.5" customHeight="1" spans="1:4">
      <c r="A33" s="181"/>
      <c r="B33" s="85"/>
      <c r="C33" s="174" t="s">
        <v>156</v>
      </c>
      <c r="D33" s="85"/>
    </row>
    <row r="34" ht="16.5" customHeight="1" spans="1:4">
      <c r="A34" s="181"/>
      <c r="B34" s="85"/>
      <c r="C34" s="29" t="s">
        <v>157</v>
      </c>
      <c r="D34" s="85"/>
    </row>
    <row r="35" ht="15" customHeight="1" spans="1:4">
      <c r="A35" s="182" t="s">
        <v>50</v>
      </c>
      <c r="B35" s="183">
        <v>8800073</v>
      </c>
      <c r="C35" s="182" t="s">
        <v>51</v>
      </c>
      <c r="D35" s="183">
        <v>8800073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5"/>
      <c r="F2" s="76"/>
      <c r="G2" s="153" t="s">
        <v>158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5" t="str">
        <f>"单位名称："&amp;"昆明市五华区江岸小学"</f>
        <v>单位名称：昆明市五华区江岸小学</v>
      </c>
      <c r="F4" s="126"/>
      <c r="G4" s="153" t="s">
        <v>1</v>
      </c>
    </row>
    <row r="5" ht="20.25" customHeight="1" spans="1:7">
      <c r="A5" s="171" t="s">
        <v>159</v>
      </c>
      <c r="B5" s="172"/>
      <c r="C5" s="130" t="s">
        <v>55</v>
      </c>
      <c r="D5" s="161" t="s">
        <v>74</v>
      </c>
      <c r="E5" s="12"/>
      <c r="F5" s="13"/>
      <c r="G5" s="148" t="s">
        <v>75</v>
      </c>
    </row>
    <row r="6" ht="20.25" customHeight="1" spans="1:7">
      <c r="A6" s="173" t="s">
        <v>71</v>
      </c>
      <c r="B6" s="173" t="s">
        <v>72</v>
      </c>
      <c r="C6" s="19"/>
      <c r="D6" s="135" t="s">
        <v>57</v>
      </c>
      <c r="E6" s="135" t="s">
        <v>160</v>
      </c>
      <c r="F6" s="135" t="s">
        <v>161</v>
      </c>
      <c r="G6" s="150"/>
    </row>
    <row r="7" ht="15" customHeight="1" spans="1:7">
      <c r="A7" s="62" t="s">
        <v>81</v>
      </c>
      <c r="B7" s="62" t="s">
        <v>82</v>
      </c>
      <c r="C7" s="62" t="s">
        <v>83</v>
      </c>
      <c r="D7" s="62" t="s">
        <v>84</v>
      </c>
      <c r="E7" s="62" t="s">
        <v>85</v>
      </c>
      <c r="F7" s="62" t="s">
        <v>86</v>
      </c>
      <c r="G7" s="62" t="s">
        <v>87</v>
      </c>
    </row>
    <row r="8" ht="15" customHeight="1" spans="1:7">
      <c r="A8" s="174" t="s">
        <v>96</v>
      </c>
      <c r="B8" s="174" t="s">
        <v>97</v>
      </c>
      <c r="C8" s="175">
        <v>6726873</v>
      </c>
      <c r="D8" s="152">
        <v>6655273</v>
      </c>
      <c r="E8" s="152">
        <v>6075637</v>
      </c>
      <c r="F8" s="152">
        <v>579636</v>
      </c>
      <c r="G8" s="152">
        <v>71600</v>
      </c>
    </row>
    <row r="9" ht="15" customHeight="1" spans="1:7">
      <c r="A9" s="174" t="s">
        <v>98</v>
      </c>
      <c r="B9" s="174" t="s">
        <v>99</v>
      </c>
      <c r="C9" s="175">
        <v>6726873</v>
      </c>
      <c r="D9" s="152">
        <v>6655273</v>
      </c>
      <c r="E9" s="152">
        <v>6075637</v>
      </c>
      <c r="F9" s="152">
        <v>579636</v>
      </c>
      <c r="G9" s="152">
        <v>71600</v>
      </c>
    </row>
    <row r="10" ht="15" customHeight="1" spans="1:7">
      <c r="A10" s="174" t="s">
        <v>100</v>
      </c>
      <c r="B10" s="174" t="s">
        <v>101</v>
      </c>
      <c r="C10" s="175">
        <v>6726873</v>
      </c>
      <c r="D10" s="152">
        <v>6655273</v>
      </c>
      <c r="E10" s="152">
        <v>6075637</v>
      </c>
      <c r="F10" s="152">
        <v>579636</v>
      </c>
      <c r="G10" s="152">
        <v>71600</v>
      </c>
    </row>
    <row r="11" ht="15" customHeight="1" spans="1:7">
      <c r="A11" s="174" t="s">
        <v>102</v>
      </c>
      <c r="B11" s="174" t="s">
        <v>103</v>
      </c>
      <c r="C11" s="175">
        <v>906000</v>
      </c>
      <c r="D11" s="152">
        <v>906000</v>
      </c>
      <c r="E11" s="152">
        <v>855600</v>
      </c>
      <c r="F11" s="152">
        <v>50400</v>
      </c>
      <c r="G11" s="152"/>
    </row>
    <row r="12" ht="15" customHeight="1" spans="1:7">
      <c r="A12" s="174" t="s">
        <v>104</v>
      </c>
      <c r="B12" s="174" t="s">
        <v>105</v>
      </c>
      <c r="C12" s="175">
        <v>906000</v>
      </c>
      <c r="D12" s="152">
        <v>906000</v>
      </c>
      <c r="E12" s="152">
        <v>855600</v>
      </c>
      <c r="F12" s="152">
        <v>50400</v>
      </c>
      <c r="G12" s="152"/>
    </row>
    <row r="13" ht="15" customHeight="1" spans="1:7">
      <c r="A13" s="174" t="s">
        <v>106</v>
      </c>
      <c r="B13" s="174" t="s">
        <v>107</v>
      </c>
      <c r="C13" s="175">
        <v>336000</v>
      </c>
      <c r="D13" s="152">
        <v>336000</v>
      </c>
      <c r="E13" s="152">
        <v>285600</v>
      </c>
      <c r="F13" s="152">
        <v>50400</v>
      </c>
      <c r="G13" s="152"/>
    </row>
    <row r="14" ht="15" customHeight="1" spans="1:7">
      <c r="A14" s="174" t="s">
        <v>108</v>
      </c>
      <c r="B14" s="174" t="s">
        <v>109</v>
      </c>
      <c r="C14" s="175">
        <v>570000</v>
      </c>
      <c r="D14" s="152">
        <v>570000</v>
      </c>
      <c r="E14" s="152">
        <v>570000</v>
      </c>
      <c r="F14" s="152"/>
      <c r="G14" s="152"/>
    </row>
    <row r="15" ht="15" customHeight="1" spans="1:7">
      <c r="A15" s="174" t="s">
        <v>110</v>
      </c>
      <c r="B15" s="174" t="s">
        <v>111</v>
      </c>
      <c r="C15" s="175">
        <v>547200</v>
      </c>
      <c r="D15" s="152">
        <v>547200</v>
      </c>
      <c r="E15" s="152">
        <v>547200</v>
      </c>
      <c r="F15" s="152"/>
      <c r="G15" s="152"/>
    </row>
    <row r="16" ht="15" customHeight="1" spans="1:7">
      <c r="A16" s="174" t="s">
        <v>112</v>
      </c>
      <c r="B16" s="174" t="s">
        <v>113</v>
      </c>
      <c r="C16" s="175">
        <v>547200</v>
      </c>
      <c r="D16" s="152">
        <v>547200</v>
      </c>
      <c r="E16" s="152">
        <v>547200</v>
      </c>
      <c r="F16" s="152"/>
      <c r="G16" s="152"/>
    </row>
    <row r="17" ht="15" customHeight="1" spans="1:7">
      <c r="A17" s="174" t="s">
        <v>114</v>
      </c>
      <c r="B17" s="174" t="s">
        <v>115</v>
      </c>
      <c r="C17" s="175">
        <v>540000</v>
      </c>
      <c r="D17" s="152">
        <v>540000</v>
      </c>
      <c r="E17" s="152">
        <v>540000</v>
      </c>
      <c r="F17" s="152"/>
      <c r="G17" s="152"/>
    </row>
    <row r="18" ht="15" customHeight="1" spans="1:7">
      <c r="A18" s="174" t="s">
        <v>116</v>
      </c>
      <c r="B18" s="174" t="s">
        <v>117</v>
      </c>
      <c r="C18" s="175">
        <v>7200</v>
      </c>
      <c r="D18" s="152">
        <v>7200</v>
      </c>
      <c r="E18" s="152">
        <v>7200</v>
      </c>
      <c r="F18" s="152"/>
      <c r="G18" s="152"/>
    </row>
    <row r="19" ht="15" customHeight="1" spans="1:7">
      <c r="A19" s="174" t="s">
        <v>118</v>
      </c>
      <c r="B19" s="174" t="s">
        <v>119</v>
      </c>
      <c r="C19" s="175">
        <v>620000</v>
      </c>
      <c r="D19" s="152">
        <v>620000</v>
      </c>
      <c r="E19" s="152">
        <v>620000</v>
      </c>
      <c r="F19" s="152"/>
      <c r="G19" s="152"/>
    </row>
    <row r="20" ht="15" customHeight="1" spans="1:7">
      <c r="A20" s="174" t="s">
        <v>120</v>
      </c>
      <c r="B20" s="174" t="s">
        <v>121</v>
      </c>
      <c r="C20" s="175">
        <v>620000</v>
      </c>
      <c r="D20" s="152">
        <v>620000</v>
      </c>
      <c r="E20" s="152">
        <v>620000</v>
      </c>
      <c r="F20" s="152"/>
      <c r="G20" s="152"/>
    </row>
    <row r="21" ht="18" customHeight="1" spans="1:7">
      <c r="A21" s="29" t="s">
        <v>122</v>
      </c>
      <c r="B21" s="29" t="s">
        <v>123</v>
      </c>
      <c r="C21" s="152">
        <v>620000</v>
      </c>
      <c r="D21" s="152">
        <v>620000</v>
      </c>
      <c r="E21" s="152">
        <v>620000</v>
      </c>
      <c r="F21" s="152"/>
      <c r="G21" s="152"/>
    </row>
    <row r="22" ht="18" customHeight="1" spans="1:7">
      <c r="A22" s="84" t="s">
        <v>162</v>
      </c>
      <c r="B22" s="176" t="s">
        <v>162</v>
      </c>
      <c r="C22" s="85">
        <v>8800073</v>
      </c>
      <c r="D22" s="85">
        <v>8728473</v>
      </c>
      <c r="E22" s="85">
        <v>8098437</v>
      </c>
      <c r="F22" s="85">
        <v>630036</v>
      </c>
      <c r="G22" s="85">
        <v>71600</v>
      </c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66" t="s">
        <v>163</v>
      </c>
    </row>
    <row r="3" ht="41.25" customHeight="1" spans="1:6">
      <c r="A3" s="167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6" t="str">
        <f>"单位名称："&amp;"昆明市五华区江岸小学"</f>
        <v>单位名称：昆明市五华区江岸小学</v>
      </c>
      <c r="B4" s="168"/>
      <c r="D4" s="45"/>
      <c r="E4" s="44"/>
      <c r="F4" s="67" t="s">
        <v>1</v>
      </c>
    </row>
    <row r="5" ht="27" customHeight="1" spans="1:6">
      <c r="A5" s="49" t="s">
        <v>164</v>
      </c>
      <c r="B5" s="49" t="s">
        <v>165</v>
      </c>
      <c r="C5" s="51" t="s">
        <v>166</v>
      </c>
      <c r="D5" s="49"/>
      <c r="E5" s="50"/>
      <c r="F5" s="49" t="s">
        <v>167</v>
      </c>
    </row>
    <row r="6" ht="28.5" customHeight="1" spans="1:6">
      <c r="A6" s="169"/>
      <c r="B6" s="53"/>
      <c r="C6" s="50" t="s">
        <v>57</v>
      </c>
      <c r="D6" s="50" t="s">
        <v>168</v>
      </c>
      <c r="E6" s="50" t="s">
        <v>169</v>
      </c>
      <c r="F6" s="52"/>
    </row>
    <row r="7" ht="17.25" customHeight="1" spans="1:6">
      <c r="A7" s="58" t="s">
        <v>81</v>
      </c>
      <c r="B7" s="58" t="s">
        <v>82</v>
      </c>
      <c r="C7" s="58" t="s">
        <v>83</v>
      </c>
      <c r="D7" s="58" t="s">
        <v>84</v>
      </c>
      <c r="E7" s="58" t="s">
        <v>85</v>
      </c>
      <c r="F7" s="58" t="s">
        <v>86</v>
      </c>
    </row>
    <row r="8" ht="17.25" customHeight="1" spans="1:6">
      <c r="A8" s="85"/>
      <c r="B8" s="85"/>
      <c r="C8" s="85"/>
      <c r="D8" s="85"/>
      <c r="E8" s="85"/>
      <c r="F8" s="85"/>
    </row>
    <row r="10" customHeight="1" spans="1:3">
      <c r="A10" s="170" t="s">
        <v>170</v>
      </c>
      <c r="B10" s="170"/>
      <c r="C10" s="170"/>
    </row>
  </sheetData>
  <mergeCells count="7">
    <mergeCell ref="A3:F3"/>
    <mergeCell ref="A4:B4"/>
    <mergeCell ref="C5:E5"/>
    <mergeCell ref="A10:C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3" activePane="bottomLeft" state="frozen"/>
      <selection/>
      <selection pane="bottomLeft" activeCell="L40" sqref="L40"/>
    </sheetView>
  </sheetViews>
  <sheetFormatPr defaultColWidth="9.13888888888889" defaultRowHeight="14.25" customHeight="1"/>
  <cols>
    <col min="1" max="1" width="32.8518518518519" customWidth="1"/>
    <col min="2" max="2" width="28.8796296296296" customWidth="1"/>
    <col min="3" max="3" width="23.8796296296296" customWidth="1"/>
    <col min="4" max="4" width="31.287037037037" customWidth="1"/>
    <col min="5" max="5" width="10.1388888888889" customWidth="1"/>
    <col min="6" max="6" width="33.1111111111111" customWidth="1"/>
    <col min="7" max="7" width="10.287037037037" customWidth="1"/>
    <col min="8" max="8" width="29.5555555555556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5"/>
      <c r="C2" s="154"/>
      <c r="E2" s="155"/>
      <c r="F2" s="155"/>
      <c r="G2" s="155"/>
      <c r="H2" s="155"/>
      <c r="I2" s="88"/>
      <c r="J2" s="88"/>
      <c r="K2" s="88"/>
      <c r="L2" s="88"/>
      <c r="M2" s="88"/>
      <c r="N2" s="88"/>
      <c r="R2" s="88"/>
      <c r="V2" s="154"/>
      <c r="X2" s="3" t="s">
        <v>171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tr">
        <f>"单位名称："&amp;"昆明市五华区江岸小学"</f>
        <v>单位名称：昆明市五华区江岸小学</v>
      </c>
      <c r="B4" s="6"/>
      <c r="C4" s="156"/>
      <c r="D4" s="156"/>
      <c r="E4" s="156"/>
      <c r="F4" s="156"/>
      <c r="G4" s="156"/>
      <c r="H4" s="156"/>
      <c r="I4" s="90"/>
      <c r="J4" s="90"/>
      <c r="K4" s="90"/>
      <c r="L4" s="90"/>
      <c r="M4" s="90"/>
      <c r="N4" s="90"/>
      <c r="O4" s="7"/>
      <c r="P4" s="7"/>
      <c r="Q4" s="7"/>
      <c r="R4" s="90"/>
      <c r="V4" s="154"/>
      <c r="X4" s="3" t="s">
        <v>1</v>
      </c>
    </row>
    <row r="5" ht="18" customHeight="1" spans="1:24">
      <c r="A5" s="9" t="s">
        <v>172</v>
      </c>
      <c r="B5" s="9" t="s">
        <v>173</v>
      </c>
      <c r="C5" s="9" t="s">
        <v>174</v>
      </c>
      <c r="D5" s="9" t="s">
        <v>175</v>
      </c>
      <c r="E5" s="9" t="s">
        <v>176</v>
      </c>
      <c r="F5" s="9" t="s">
        <v>177</v>
      </c>
      <c r="G5" s="9" t="s">
        <v>178</v>
      </c>
      <c r="H5" s="9" t="s">
        <v>179</v>
      </c>
      <c r="I5" s="161" t="s">
        <v>180</v>
      </c>
      <c r="J5" s="113" t="s">
        <v>180</v>
      </c>
      <c r="K5" s="113"/>
      <c r="L5" s="113"/>
      <c r="M5" s="113"/>
      <c r="N5" s="113"/>
      <c r="O5" s="12"/>
      <c r="P5" s="12"/>
      <c r="Q5" s="12"/>
      <c r="R5" s="106" t="s">
        <v>61</v>
      </c>
      <c r="S5" s="113" t="s">
        <v>62</v>
      </c>
      <c r="T5" s="113"/>
      <c r="U5" s="113"/>
      <c r="V5" s="113"/>
      <c r="W5" s="113"/>
      <c r="X5" s="81"/>
    </row>
    <row r="6" ht="18" customHeight="1" spans="1:24">
      <c r="A6" s="14"/>
      <c r="B6" s="28"/>
      <c r="C6" s="132"/>
      <c r="D6" s="14"/>
      <c r="E6" s="14"/>
      <c r="F6" s="14"/>
      <c r="G6" s="14"/>
      <c r="H6" s="14"/>
      <c r="I6" s="130" t="s">
        <v>181</v>
      </c>
      <c r="J6" s="161" t="s">
        <v>58</v>
      </c>
      <c r="K6" s="113"/>
      <c r="L6" s="113"/>
      <c r="M6" s="113"/>
      <c r="N6" s="81"/>
      <c r="O6" s="11" t="s">
        <v>182</v>
      </c>
      <c r="P6" s="12"/>
      <c r="Q6" s="13"/>
      <c r="R6" s="9" t="s">
        <v>61</v>
      </c>
      <c r="S6" s="161" t="s">
        <v>62</v>
      </c>
      <c r="T6" s="106" t="s">
        <v>64</v>
      </c>
      <c r="U6" s="113" t="s">
        <v>62</v>
      </c>
      <c r="V6" s="106" t="s">
        <v>66</v>
      </c>
      <c r="W6" s="106" t="s">
        <v>67</v>
      </c>
      <c r="X6" s="165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2" t="s">
        <v>183</v>
      </c>
      <c r="K7" s="9" t="s">
        <v>184</v>
      </c>
      <c r="L7" s="9" t="s">
        <v>185</v>
      </c>
      <c r="M7" s="9" t="s">
        <v>186</v>
      </c>
      <c r="N7" s="9" t="s">
        <v>187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188</v>
      </c>
      <c r="V7" s="9" t="s">
        <v>66</v>
      </c>
      <c r="W7" s="9" t="s">
        <v>67</v>
      </c>
      <c r="X7" s="9" t="s">
        <v>68</v>
      </c>
    </row>
    <row r="8" ht="37.5" customHeight="1" spans="1:24">
      <c r="A8" s="157"/>
      <c r="B8" s="19"/>
      <c r="C8" s="157"/>
      <c r="D8" s="157"/>
      <c r="E8" s="157"/>
      <c r="F8" s="157"/>
      <c r="G8" s="157"/>
      <c r="H8" s="157"/>
      <c r="I8" s="157"/>
      <c r="J8" s="163" t="s">
        <v>57</v>
      </c>
      <c r="K8" s="17" t="s">
        <v>189</v>
      </c>
      <c r="L8" s="17" t="s">
        <v>185</v>
      </c>
      <c r="M8" s="17" t="s">
        <v>186</v>
      </c>
      <c r="N8" s="17" t="s">
        <v>187</v>
      </c>
      <c r="O8" s="17" t="s">
        <v>185</v>
      </c>
      <c r="P8" s="17" t="s">
        <v>186</v>
      </c>
      <c r="Q8" s="17" t="s">
        <v>187</v>
      </c>
      <c r="R8" s="17" t="s">
        <v>61</v>
      </c>
      <c r="S8" s="17" t="s">
        <v>57</v>
      </c>
      <c r="T8" s="17" t="s">
        <v>64</v>
      </c>
      <c r="U8" s="17" t="s">
        <v>188</v>
      </c>
      <c r="V8" s="17" t="s">
        <v>66</v>
      </c>
      <c r="W8" s="17" t="s">
        <v>67</v>
      </c>
      <c r="X8" s="17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customHeight="1" spans="1:24">
      <c r="A10" s="38" t="s">
        <v>190</v>
      </c>
      <c r="B10" s="38" t="s">
        <v>69</v>
      </c>
      <c r="C10" s="158" t="s">
        <v>191</v>
      </c>
      <c r="D10" s="146" t="s">
        <v>192</v>
      </c>
      <c r="E10" s="38">
        <v>2080505</v>
      </c>
      <c r="F10" s="38" t="s">
        <v>109</v>
      </c>
      <c r="G10" s="146" t="s">
        <v>193</v>
      </c>
      <c r="H10" s="146" t="s">
        <v>194</v>
      </c>
      <c r="I10" s="151">
        <v>570000</v>
      </c>
      <c r="J10" s="151">
        <v>570000</v>
      </c>
      <c r="K10" s="38"/>
      <c r="L10" s="38"/>
      <c r="M10" s="151">
        <v>570000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customHeight="1" spans="1:24">
      <c r="A11" s="38" t="s">
        <v>190</v>
      </c>
      <c r="B11" s="38" t="s">
        <v>69</v>
      </c>
      <c r="C11" s="158" t="s">
        <v>191</v>
      </c>
      <c r="D11" s="146" t="s">
        <v>192</v>
      </c>
      <c r="E11" s="38">
        <v>2101102</v>
      </c>
      <c r="F11" s="38" t="s">
        <v>115</v>
      </c>
      <c r="G11" s="146" t="s">
        <v>195</v>
      </c>
      <c r="H11" s="146" t="s">
        <v>196</v>
      </c>
      <c r="I11" s="151">
        <v>540000</v>
      </c>
      <c r="J11" s="151">
        <v>540000</v>
      </c>
      <c r="K11" s="38"/>
      <c r="L11" s="38"/>
      <c r="M11" s="151">
        <v>540000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customHeight="1" spans="1:24">
      <c r="A12" s="38" t="s">
        <v>190</v>
      </c>
      <c r="B12" s="38" t="s">
        <v>69</v>
      </c>
      <c r="C12" s="158" t="s">
        <v>191</v>
      </c>
      <c r="D12" s="146" t="s">
        <v>192</v>
      </c>
      <c r="E12" s="38">
        <v>2050202</v>
      </c>
      <c r="F12" s="38" t="s">
        <v>101</v>
      </c>
      <c r="G12" s="146" t="s">
        <v>197</v>
      </c>
      <c r="H12" s="146" t="s">
        <v>198</v>
      </c>
      <c r="I12" s="151">
        <v>18000</v>
      </c>
      <c r="J12" s="151">
        <v>18000</v>
      </c>
      <c r="K12" s="38"/>
      <c r="L12" s="38"/>
      <c r="M12" s="151">
        <v>18000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customHeight="1" spans="1:24">
      <c r="A13" s="38" t="s">
        <v>190</v>
      </c>
      <c r="B13" s="38" t="s">
        <v>69</v>
      </c>
      <c r="C13" s="158" t="s">
        <v>191</v>
      </c>
      <c r="D13" s="146" t="s">
        <v>192</v>
      </c>
      <c r="E13" s="38">
        <v>2101199</v>
      </c>
      <c r="F13" s="38" t="s">
        <v>117</v>
      </c>
      <c r="G13" s="146" t="s">
        <v>197</v>
      </c>
      <c r="H13" s="146" t="s">
        <v>198</v>
      </c>
      <c r="I13" s="151">
        <v>7200</v>
      </c>
      <c r="J13" s="151">
        <v>7200</v>
      </c>
      <c r="K13" s="38"/>
      <c r="L13" s="38"/>
      <c r="M13" s="151">
        <v>7200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customHeight="1" spans="1:24">
      <c r="A14" s="38" t="s">
        <v>190</v>
      </c>
      <c r="B14" s="38" t="s">
        <v>69</v>
      </c>
      <c r="C14" s="158" t="s">
        <v>199</v>
      </c>
      <c r="D14" s="146" t="s">
        <v>200</v>
      </c>
      <c r="E14" s="38">
        <v>2050202</v>
      </c>
      <c r="F14" s="38" t="s">
        <v>101</v>
      </c>
      <c r="G14" s="146" t="s">
        <v>201</v>
      </c>
      <c r="H14" s="146" t="s">
        <v>202</v>
      </c>
      <c r="I14" s="151">
        <v>630072</v>
      </c>
      <c r="J14" s="151">
        <v>630072</v>
      </c>
      <c r="K14" s="38"/>
      <c r="L14" s="38"/>
      <c r="M14" s="151">
        <v>630072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customHeight="1" spans="1:24">
      <c r="A15" s="38" t="s">
        <v>190</v>
      </c>
      <c r="B15" s="38" t="s">
        <v>69</v>
      </c>
      <c r="C15" s="158" t="s">
        <v>203</v>
      </c>
      <c r="D15" s="146" t="s">
        <v>204</v>
      </c>
      <c r="E15" s="38">
        <v>2050202</v>
      </c>
      <c r="F15" s="38" t="s">
        <v>101</v>
      </c>
      <c r="G15" s="146" t="s">
        <v>205</v>
      </c>
      <c r="H15" s="146" t="s">
        <v>206</v>
      </c>
      <c r="I15" s="151">
        <v>81096</v>
      </c>
      <c r="J15" s="151">
        <v>81096</v>
      </c>
      <c r="K15" s="38"/>
      <c r="L15" s="38"/>
      <c r="M15" s="151">
        <v>81096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customHeight="1" spans="1:24">
      <c r="A16" s="38" t="s">
        <v>190</v>
      </c>
      <c r="B16" s="38" t="s">
        <v>69</v>
      </c>
      <c r="C16" s="211" t="s">
        <v>207</v>
      </c>
      <c r="D16" s="146" t="s">
        <v>208</v>
      </c>
      <c r="E16" s="38">
        <v>2080502</v>
      </c>
      <c r="F16" s="38" t="s">
        <v>107</v>
      </c>
      <c r="G16" s="146" t="s">
        <v>209</v>
      </c>
      <c r="H16" s="146" t="s">
        <v>210</v>
      </c>
      <c r="I16" s="151">
        <v>42000</v>
      </c>
      <c r="J16" s="151">
        <v>42000</v>
      </c>
      <c r="K16" s="38"/>
      <c r="L16" s="38"/>
      <c r="M16" s="151">
        <v>42000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customHeight="1" spans="1:24">
      <c r="A17" s="38" t="s">
        <v>190</v>
      </c>
      <c r="B17" s="38" t="s">
        <v>69</v>
      </c>
      <c r="C17" s="158" t="s">
        <v>211</v>
      </c>
      <c r="D17" s="146" t="s">
        <v>212</v>
      </c>
      <c r="E17" s="38">
        <v>2050202</v>
      </c>
      <c r="F17" s="38" t="s">
        <v>101</v>
      </c>
      <c r="G17" s="146" t="s">
        <v>205</v>
      </c>
      <c r="H17" s="146" t="s">
        <v>206</v>
      </c>
      <c r="I17" s="151">
        <v>99240</v>
      </c>
      <c r="J17" s="151">
        <v>99240</v>
      </c>
      <c r="K17" s="38"/>
      <c r="L17" s="38"/>
      <c r="M17" s="151">
        <v>99240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customHeight="1" spans="1:24">
      <c r="A18" s="38" t="s">
        <v>190</v>
      </c>
      <c r="B18" s="38" t="s">
        <v>69</v>
      </c>
      <c r="C18" s="158" t="s">
        <v>211</v>
      </c>
      <c r="D18" s="146" t="s">
        <v>212</v>
      </c>
      <c r="E18" s="38">
        <v>2050202</v>
      </c>
      <c r="F18" s="38" t="s">
        <v>101</v>
      </c>
      <c r="G18" s="146" t="s">
        <v>213</v>
      </c>
      <c r="H18" s="146" t="s">
        <v>214</v>
      </c>
      <c r="I18" s="151">
        <v>40000</v>
      </c>
      <c r="J18" s="151">
        <v>40000</v>
      </c>
      <c r="K18" s="38"/>
      <c r="L18" s="38"/>
      <c r="M18" s="151">
        <v>40000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customHeight="1" spans="1:24">
      <c r="A19" s="38" t="s">
        <v>190</v>
      </c>
      <c r="B19" s="38" t="s">
        <v>69</v>
      </c>
      <c r="C19" s="158" t="s">
        <v>211</v>
      </c>
      <c r="D19" s="146" t="s">
        <v>212</v>
      </c>
      <c r="E19" s="38">
        <v>2050202</v>
      </c>
      <c r="F19" s="38" t="s">
        <v>101</v>
      </c>
      <c r="G19" s="146" t="s">
        <v>215</v>
      </c>
      <c r="H19" s="146" t="s">
        <v>216</v>
      </c>
      <c r="I19" s="151">
        <v>55000</v>
      </c>
      <c r="J19" s="151">
        <v>55000</v>
      </c>
      <c r="K19" s="38"/>
      <c r="L19" s="38"/>
      <c r="M19" s="151">
        <v>55000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customHeight="1" spans="1:24">
      <c r="A20" s="38" t="s">
        <v>190</v>
      </c>
      <c r="B20" s="38" t="s">
        <v>69</v>
      </c>
      <c r="C20" s="158" t="s">
        <v>211</v>
      </c>
      <c r="D20" s="146" t="s">
        <v>212</v>
      </c>
      <c r="E20" s="38">
        <v>2050202</v>
      </c>
      <c r="F20" s="38" t="s">
        <v>101</v>
      </c>
      <c r="G20" s="146" t="s">
        <v>217</v>
      </c>
      <c r="H20" s="146" t="s">
        <v>218</v>
      </c>
      <c r="I20" s="151">
        <v>15000</v>
      </c>
      <c r="J20" s="151">
        <v>15000</v>
      </c>
      <c r="K20" s="38"/>
      <c r="L20" s="38"/>
      <c r="M20" s="151">
        <v>15000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customHeight="1" spans="1:24">
      <c r="A21" s="38" t="s">
        <v>190</v>
      </c>
      <c r="B21" s="38" t="s">
        <v>69</v>
      </c>
      <c r="C21" s="158" t="s">
        <v>211</v>
      </c>
      <c r="D21" s="146" t="s">
        <v>212</v>
      </c>
      <c r="E21" s="38">
        <v>2050202</v>
      </c>
      <c r="F21" s="38" t="s">
        <v>101</v>
      </c>
      <c r="G21" s="146" t="s">
        <v>219</v>
      </c>
      <c r="H21" s="146" t="s">
        <v>220</v>
      </c>
      <c r="I21" s="151">
        <v>20000</v>
      </c>
      <c r="J21" s="151">
        <v>20000</v>
      </c>
      <c r="K21" s="38"/>
      <c r="L21" s="38"/>
      <c r="M21" s="151">
        <v>20000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customHeight="1" spans="1:24">
      <c r="A22" s="38" t="s">
        <v>190</v>
      </c>
      <c r="B22" s="38" t="s">
        <v>69</v>
      </c>
      <c r="C22" s="158" t="s">
        <v>211</v>
      </c>
      <c r="D22" s="146" t="s">
        <v>212</v>
      </c>
      <c r="E22" s="38">
        <v>2050202</v>
      </c>
      <c r="F22" s="38" t="s">
        <v>101</v>
      </c>
      <c r="G22" s="146" t="s">
        <v>221</v>
      </c>
      <c r="H22" s="146" t="s">
        <v>222</v>
      </c>
      <c r="I22" s="151">
        <v>50000</v>
      </c>
      <c r="J22" s="151">
        <v>50000</v>
      </c>
      <c r="K22" s="38"/>
      <c r="L22" s="38"/>
      <c r="M22" s="151">
        <v>50000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customHeight="1" spans="1:24">
      <c r="A23" s="38" t="s">
        <v>190</v>
      </c>
      <c r="B23" s="38" t="s">
        <v>69</v>
      </c>
      <c r="C23" s="158" t="s">
        <v>211</v>
      </c>
      <c r="D23" s="146" t="s">
        <v>212</v>
      </c>
      <c r="E23" s="38">
        <v>2050202</v>
      </c>
      <c r="F23" s="38" t="s">
        <v>101</v>
      </c>
      <c r="G23" s="146" t="s">
        <v>223</v>
      </c>
      <c r="H23" s="146" t="s">
        <v>224</v>
      </c>
      <c r="I23" s="151">
        <v>87000</v>
      </c>
      <c r="J23" s="151">
        <v>87000</v>
      </c>
      <c r="K23" s="38"/>
      <c r="L23" s="38"/>
      <c r="M23" s="151">
        <v>87000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customHeight="1" spans="1:24">
      <c r="A24" s="38" t="s">
        <v>190</v>
      </c>
      <c r="B24" s="38" t="s">
        <v>69</v>
      </c>
      <c r="C24" s="158" t="s">
        <v>211</v>
      </c>
      <c r="D24" s="146" t="s">
        <v>212</v>
      </c>
      <c r="E24" s="38">
        <v>2050202</v>
      </c>
      <c r="F24" s="38" t="s">
        <v>101</v>
      </c>
      <c r="G24" s="146" t="s">
        <v>209</v>
      </c>
      <c r="H24" s="146" t="s">
        <v>210</v>
      </c>
      <c r="I24" s="151">
        <v>105000</v>
      </c>
      <c r="J24" s="151">
        <v>105000</v>
      </c>
      <c r="K24" s="38"/>
      <c r="L24" s="38"/>
      <c r="M24" s="151">
        <v>105000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customHeight="1" spans="1:24">
      <c r="A25" s="38" t="s">
        <v>190</v>
      </c>
      <c r="B25" s="38" t="s">
        <v>69</v>
      </c>
      <c r="C25" s="158" t="s">
        <v>211</v>
      </c>
      <c r="D25" s="146" t="s">
        <v>212</v>
      </c>
      <c r="E25" s="38">
        <v>2080502</v>
      </c>
      <c r="F25" s="38" t="s">
        <v>107</v>
      </c>
      <c r="G25" s="146" t="s">
        <v>225</v>
      </c>
      <c r="H25" s="146" t="s">
        <v>226</v>
      </c>
      <c r="I25" s="151">
        <v>8400</v>
      </c>
      <c r="J25" s="151">
        <v>8400</v>
      </c>
      <c r="K25" s="38"/>
      <c r="L25" s="38"/>
      <c r="M25" s="151">
        <v>8400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customHeight="1" spans="1:24">
      <c r="A26" s="38" t="s">
        <v>190</v>
      </c>
      <c r="B26" s="38" t="s">
        <v>69</v>
      </c>
      <c r="C26" s="158" t="s">
        <v>227</v>
      </c>
      <c r="D26" s="146" t="s">
        <v>228</v>
      </c>
      <c r="E26" s="38">
        <v>2050202</v>
      </c>
      <c r="F26" s="38" t="s">
        <v>101</v>
      </c>
      <c r="G26" s="146" t="s">
        <v>229</v>
      </c>
      <c r="H26" s="146" t="s">
        <v>230</v>
      </c>
      <c r="I26" s="151">
        <v>1204000</v>
      </c>
      <c r="J26" s="151">
        <v>1204000</v>
      </c>
      <c r="K26" s="38"/>
      <c r="L26" s="38"/>
      <c r="M26" s="151">
        <v>1204000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customHeight="1" spans="1:24">
      <c r="A27" s="38" t="s">
        <v>190</v>
      </c>
      <c r="B27" s="38" t="s">
        <v>69</v>
      </c>
      <c r="C27" s="158" t="s">
        <v>227</v>
      </c>
      <c r="D27" s="146" t="s">
        <v>228</v>
      </c>
      <c r="E27" s="38">
        <v>2050202</v>
      </c>
      <c r="F27" s="38" t="s">
        <v>101</v>
      </c>
      <c r="G27" s="146" t="s">
        <v>231</v>
      </c>
      <c r="H27" s="146" t="s">
        <v>232</v>
      </c>
      <c r="I27" s="151">
        <v>336000</v>
      </c>
      <c r="J27" s="151">
        <v>336000</v>
      </c>
      <c r="K27" s="38"/>
      <c r="L27" s="38"/>
      <c r="M27" s="151">
        <v>336000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customHeight="1" spans="1:24">
      <c r="A28" s="38" t="s">
        <v>190</v>
      </c>
      <c r="B28" s="38" t="s">
        <v>69</v>
      </c>
      <c r="C28" s="158" t="s">
        <v>227</v>
      </c>
      <c r="D28" s="146" t="s">
        <v>228</v>
      </c>
      <c r="E28" s="38">
        <v>2050202</v>
      </c>
      <c r="F28" s="38" t="s">
        <v>101</v>
      </c>
      <c r="G28" s="146" t="s">
        <v>231</v>
      </c>
      <c r="H28" s="146" t="s">
        <v>232</v>
      </c>
      <c r="I28" s="151">
        <v>294000</v>
      </c>
      <c r="J28" s="151">
        <v>294000</v>
      </c>
      <c r="K28" s="38"/>
      <c r="L28" s="38"/>
      <c r="M28" s="151">
        <v>294000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customHeight="1" spans="1:24">
      <c r="A29" s="38" t="s">
        <v>190</v>
      </c>
      <c r="B29" s="38" t="s">
        <v>69</v>
      </c>
      <c r="C29" s="158" t="s">
        <v>233</v>
      </c>
      <c r="D29" s="146" t="s">
        <v>234</v>
      </c>
      <c r="E29" s="38">
        <v>2050202</v>
      </c>
      <c r="F29" s="38" t="s">
        <v>101</v>
      </c>
      <c r="G29" s="146" t="s">
        <v>235</v>
      </c>
      <c r="H29" s="146" t="s">
        <v>236</v>
      </c>
      <c r="I29" s="151">
        <v>1737468</v>
      </c>
      <c r="J29" s="151">
        <v>1737468</v>
      </c>
      <c r="K29" s="38"/>
      <c r="L29" s="38"/>
      <c r="M29" s="151">
        <v>1737468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customHeight="1" spans="1:24">
      <c r="A30" s="38" t="s">
        <v>190</v>
      </c>
      <c r="B30" s="38" t="s">
        <v>69</v>
      </c>
      <c r="C30" s="158" t="s">
        <v>233</v>
      </c>
      <c r="D30" s="146" t="s">
        <v>234</v>
      </c>
      <c r="E30" s="38">
        <v>2050202</v>
      </c>
      <c r="F30" s="38" t="s">
        <v>101</v>
      </c>
      <c r="G30" s="146" t="s">
        <v>237</v>
      </c>
      <c r="H30" s="146" t="s">
        <v>238</v>
      </c>
      <c r="I30" s="151">
        <v>710868</v>
      </c>
      <c r="J30" s="151">
        <v>710868</v>
      </c>
      <c r="K30" s="38"/>
      <c r="L30" s="38"/>
      <c r="M30" s="151">
        <v>710868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customHeight="1" spans="1:24">
      <c r="A31" s="38" t="s">
        <v>190</v>
      </c>
      <c r="B31" s="38" t="s">
        <v>69</v>
      </c>
      <c r="C31" s="158" t="s">
        <v>233</v>
      </c>
      <c r="D31" s="146" t="s">
        <v>234</v>
      </c>
      <c r="E31" s="38">
        <v>2050202</v>
      </c>
      <c r="F31" s="38" t="s">
        <v>101</v>
      </c>
      <c r="G31" s="146" t="s">
        <v>229</v>
      </c>
      <c r="H31" s="146" t="s">
        <v>230</v>
      </c>
      <c r="I31" s="151">
        <v>144789</v>
      </c>
      <c r="J31" s="151">
        <v>144789</v>
      </c>
      <c r="K31" s="38"/>
      <c r="L31" s="38"/>
      <c r="M31" s="151">
        <v>144789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customHeight="1" spans="1:24">
      <c r="A32" s="38" t="s">
        <v>190</v>
      </c>
      <c r="B32" s="38" t="s">
        <v>69</v>
      </c>
      <c r="C32" s="158" t="s">
        <v>233</v>
      </c>
      <c r="D32" s="146" t="s">
        <v>234</v>
      </c>
      <c r="E32" s="38">
        <v>2050202</v>
      </c>
      <c r="F32" s="38" t="s">
        <v>101</v>
      </c>
      <c r="G32" s="146" t="s">
        <v>231</v>
      </c>
      <c r="H32" s="146" t="s">
        <v>232</v>
      </c>
      <c r="I32" s="151">
        <v>651840</v>
      </c>
      <c r="J32" s="151">
        <v>651840</v>
      </c>
      <c r="K32" s="38"/>
      <c r="L32" s="38"/>
      <c r="M32" s="151">
        <v>651840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customHeight="1" spans="1:24">
      <c r="A33" s="38" t="s">
        <v>190</v>
      </c>
      <c r="B33" s="38" t="s">
        <v>69</v>
      </c>
      <c r="C33" s="158" t="s">
        <v>233</v>
      </c>
      <c r="D33" s="146" t="s">
        <v>234</v>
      </c>
      <c r="E33" s="38">
        <v>2050202</v>
      </c>
      <c r="F33" s="38" t="s">
        <v>101</v>
      </c>
      <c r="G33" s="146" t="s">
        <v>231</v>
      </c>
      <c r="H33" s="146" t="s">
        <v>232</v>
      </c>
      <c r="I33" s="151">
        <v>348600</v>
      </c>
      <c r="J33" s="151">
        <v>348600</v>
      </c>
      <c r="K33" s="38"/>
      <c r="L33" s="38"/>
      <c r="M33" s="151">
        <v>348600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customHeight="1" spans="1:24">
      <c r="A34" s="38" t="s">
        <v>190</v>
      </c>
      <c r="B34" s="38" t="s">
        <v>69</v>
      </c>
      <c r="C34" s="158" t="s">
        <v>239</v>
      </c>
      <c r="D34" s="146" t="s">
        <v>240</v>
      </c>
      <c r="E34" s="38">
        <v>2080502</v>
      </c>
      <c r="F34" s="38" t="s">
        <v>107</v>
      </c>
      <c r="G34" s="146" t="s">
        <v>241</v>
      </c>
      <c r="H34" s="146" t="s">
        <v>242</v>
      </c>
      <c r="I34" s="151">
        <v>285600</v>
      </c>
      <c r="J34" s="151">
        <v>285600</v>
      </c>
      <c r="K34" s="38"/>
      <c r="L34" s="38"/>
      <c r="M34" s="151">
        <v>285600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customHeight="1" spans="1:24">
      <c r="A35" s="38" t="s">
        <v>190</v>
      </c>
      <c r="B35" s="38" t="s">
        <v>69</v>
      </c>
      <c r="C35" s="158" t="s">
        <v>243</v>
      </c>
      <c r="D35" s="146" t="s">
        <v>244</v>
      </c>
      <c r="E35" s="38">
        <v>2050202</v>
      </c>
      <c r="F35" s="38" t="s">
        <v>101</v>
      </c>
      <c r="G35" s="146" t="s">
        <v>245</v>
      </c>
      <c r="H35" s="146" t="s">
        <v>244</v>
      </c>
      <c r="I35" s="151">
        <v>27300</v>
      </c>
      <c r="J35" s="151">
        <v>27300</v>
      </c>
      <c r="K35" s="38"/>
      <c r="L35" s="38"/>
      <c r="M35" s="151">
        <v>27300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customHeight="1" spans="1:24">
      <c r="A36" s="38" t="s">
        <v>190</v>
      </c>
      <c r="B36" s="38" t="s">
        <v>69</v>
      </c>
      <c r="C36" s="158" t="s">
        <v>246</v>
      </c>
      <c r="D36" s="146" t="s">
        <v>123</v>
      </c>
      <c r="E36" s="38">
        <v>2210201</v>
      </c>
      <c r="F36" s="38" t="s">
        <v>123</v>
      </c>
      <c r="G36" s="146" t="s">
        <v>247</v>
      </c>
      <c r="H36" s="146" t="s">
        <v>123</v>
      </c>
      <c r="I36" s="151">
        <v>620000</v>
      </c>
      <c r="J36" s="151">
        <v>620000</v>
      </c>
      <c r="K36" s="38"/>
      <c r="L36" s="38"/>
      <c r="M36" s="151">
        <v>620000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ht="17.25" customHeight="1" spans="1:24">
      <c r="A37" s="34" t="s">
        <v>162</v>
      </c>
      <c r="B37" s="35"/>
      <c r="C37" s="159"/>
      <c r="D37" s="159"/>
      <c r="E37" s="159"/>
      <c r="F37" s="159"/>
      <c r="G37" s="159"/>
      <c r="H37" s="160"/>
      <c r="I37" s="85">
        <v>8728473</v>
      </c>
      <c r="J37" s="164">
        <v>8728473</v>
      </c>
      <c r="K37" s="85"/>
      <c r="L37" s="85"/>
      <c r="M37" s="164">
        <v>8728473</v>
      </c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K28" sqref="K28"/>
    </sheetView>
  </sheetViews>
  <sheetFormatPr defaultColWidth="9.13888888888889" defaultRowHeight="14.25" customHeight="1"/>
  <cols>
    <col min="1" max="1" width="20.4444444444444" customWidth="1"/>
    <col min="2" max="2" width="21.2222222222222" customWidth="1"/>
    <col min="3" max="3" width="38" customWidth="1"/>
    <col min="4" max="4" width="19.75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5"/>
      <c r="E2" s="2"/>
      <c r="F2" s="2"/>
      <c r="G2" s="2"/>
      <c r="H2" s="2"/>
      <c r="U2" s="145"/>
      <c r="W2" s="153" t="s">
        <v>248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"单位名称："&amp;"昆明市五华区江岸小学"</f>
        <v>单位名称：昆明市五华区江岸小学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5"/>
      <c r="W4" s="123" t="s">
        <v>1</v>
      </c>
    </row>
    <row r="5" ht="21.75" customHeight="1" spans="1:23">
      <c r="A5" s="9" t="s">
        <v>249</v>
      </c>
      <c r="B5" s="10" t="s">
        <v>174</v>
      </c>
      <c r="C5" s="9" t="s">
        <v>175</v>
      </c>
      <c r="D5" s="9" t="s">
        <v>250</v>
      </c>
      <c r="E5" s="10" t="s">
        <v>176</v>
      </c>
      <c r="F5" s="10" t="s">
        <v>177</v>
      </c>
      <c r="G5" s="10" t="s">
        <v>251</v>
      </c>
      <c r="H5" s="10" t="s">
        <v>252</v>
      </c>
      <c r="I5" s="27" t="s">
        <v>55</v>
      </c>
      <c r="J5" s="11" t="s">
        <v>253</v>
      </c>
      <c r="K5" s="12"/>
      <c r="L5" s="12"/>
      <c r="M5" s="13"/>
      <c r="N5" s="11" t="s">
        <v>182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7" t="s">
        <v>58</v>
      </c>
      <c r="K6" s="14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9" t="s">
        <v>57</v>
      </c>
      <c r="K7" s="15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57</v>
      </c>
      <c r="K8" s="70" t="s">
        <v>254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21.75" customHeight="1" spans="1:23">
      <c r="A10" s="30" t="s">
        <v>255</v>
      </c>
      <c r="B10" s="72" t="s">
        <v>256</v>
      </c>
      <c r="C10" s="38" t="s">
        <v>257</v>
      </c>
      <c r="D10" s="72" t="s">
        <v>69</v>
      </c>
      <c r="E10" s="38">
        <v>2050202</v>
      </c>
      <c r="F10" s="38" t="s">
        <v>101</v>
      </c>
      <c r="G10" s="146">
        <v>30309</v>
      </c>
      <c r="H10" s="146" t="s">
        <v>258</v>
      </c>
      <c r="I10" s="151">
        <v>25000</v>
      </c>
      <c r="J10" s="151">
        <v>25000</v>
      </c>
      <c r="K10" s="151">
        <v>25000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ht="21.75" customHeight="1" spans="1:23">
      <c r="A11" s="30" t="s">
        <v>259</v>
      </c>
      <c r="B11" s="212" t="s">
        <v>260</v>
      </c>
      <c r="C11" s="38" t="s">
        <v>261</v>
      </c>
      <c r="D11" s="72" t="s">
        <v>69</v>
      </c>
      <c r="E11" s="38">
        <v>2050202</v>
      </c>
      <c r="F11" s="38" t="s">
        <v>101</v>
      </c>
      <c r="G11" s="146">
        <v>30299</v>
      </c>
      <c r="H11" s="146" t="s">
        <v>226</v>
      </c>
      <c r="I11" s="151">
        <v>43000</v>
      </c>
      <c r="J11" s="151">
        <v>43000</v>
      </c>
      <c r="K11" s="151">
        <v>43000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ht="21.75" customHeight="1" spans="1:23">
      <c r="A12" s="30" t="s">
        <v>259</v>
      </c>
      <c r="B12" s="72" t="s">
        <v>262</v>
      </c>
      <c r="C12" s="38" t="s">
        <v>263</v>
      </c>
      <c r="D12" s="72" t="s">
        <v>69</v>
      </c>
      <c r="E12" s="38">
        <v>2050202</v>
      </c>
      <c r="F12" s="38" t="s">
        <v>101</v>
      </c>
      <c r="G12" s="146">
        <v>30201</v>
      </c>
      <c r="H12" s="146" t="s">
        <v>206</v>
      </c>
      <c r="I12" s="151">
        <v>3600</v>
      </c>
      <c r="J12" s="151">
        <v>3600</v>
      </c>
      <c r="K12" s="151">
        <v>3600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ht="18.75" customHeight="1" spans="1:23">
      <c r="A13" s="34" t="s">
        <v>162</v>
      </c>
      <c r="B13" s="35"/>
      <c r="C13" s="35"/>
      <c r="D13" s="35"/>
      <c r="E13" s="35"/>
      <c r="F13" s="35"/>
      <c r="G13" s="35"/>
      <c r="H13" s="36"/>
      <c r="I13" s="152">
        <v>71600</v>
      </c>
      <c r="J13" s="152">
        <v>71600</v>
      </c>
      <c r="K13" s="152">
        <v>71600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1"/>
  <sheetViews>
    <sheetView showZeros="0" zoomScale="115" zoomScaleNormal="115" topLeftCell="C1" workbookViewId="0">
      <pane ySplit="1" topLeftCell="A45" activePane="bottomLeft" state="frozen"/>
      <selection/>
      <selection pane="bottomLeft" activeCell="J14" sqref="J14"/>
    </sheetView>
  </sheetViews>
  <sheetFormatPr defaultColWidth="9.13888888888889" defaultRowHeight="12" customHeight="1"/>
  <cols>
    <col min="1" max="1" width="28.6296296296296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32.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264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"单位名称："&amp;"昆明市五华区江岸小学"</f>
        <v>单位名称：昆明市五华区江岸小学</v>
      </c>
    </row>
    <row r="5" ht="44.25" customHeight="1" spans="1:10">
      <c r="A5" s="70" t="s">
        <v>175</v>
      </c>
      <c r="B5" s="70" t="s">
        <v>265</v>
      </c>
      <c r="C5" s="70" t="s">
        <v>266</v>
      </c>
      <c r="D5" s="70" t="s">
        <v>267</v>
      </c>
      <c r="E5" s="70" t="s">
        <v>268</v>
      </c>
      <c r="F5" s="71" t="s">
        <v>269</v>
      </c>
      <c r="G5" s="70" t="s">
        <v>270</v>
      </c>
      <c r="H5" s="71" t="s">
        <v>271</v>
      </c>
      <c r="I5" s="71" t="s">
        <v>272</v>
      </c>
      <c r="J5" s="70" t="s">
        <v>273</v>
      </c>
    </row>
    <row r="6" ht="18.75" customHeight="1" spans="1:10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38">
        <v>6</v>
      </c>
      <c r="G6" s="139">
        <v>7</v>
      </c>
      <c r="H6" s="38">
        <v>8</v>
      </c>
      <c r="I6" s="38">
        <v>9</v>
      </c>
      <c r="J6" s="139">
        <v>10</v>
      </c>
    </row>
    <row r="7" s="138" customFormat="1" ht="42" customHeight="1" spans="1:10">
      <c r="A7" s="140" t="s">
        <v>274</v>
      </c>
      <c r="B7" s="140" t="s">
        <v>275</v>
      </c>
      <c r="C7" s="141" t="s">
        <v>276</v>
      </c>
      <c r="D7" s="141" t="s">
        <v>277</v>
      </c>
      <c r="E7" s="142" t="s">
        <v>278</v>
      </c>
      <c r="F7" s="141" t="s">
        <v>279</v>
      </c>
      <c r="G7" s="142" t="s">
        <v>280</v>
      </c>
      <c r="H7" s="141" t="s">
        <v>281</v>
      </c>
      <c r="I7" s="141" t="s">
        <v>282</v>
      </c>
      <c r="J7" s="142" t="s">
        <v>283</v>
      </c>
    </row>
    <row r="8" s="138" customFormat="1" ht="42" customHeight="1" spans="1:10">
      <c r="A8" s="143"/>
      <c r="B8" s="143"/>
      <c r="C8" s="141" t="s">
        <v>276</v>
      </c>
      <c r="D8" s="141" t="s">
        <v>277</v>
      </c>
      <c r="E8" s="142" t="s">
        <v>284</v>
      </c>
      <c r="F8" s="141" t="s">
        <v>279</v>
      </c>
      <c r="G8" s="142">
        <v>72</v>
      </c>
      <c r="H8" s="141" t="s">
        <v>281</v>
      </c>
      <c r="I8" s="141" t="s">
        <v>282</v>
      </c>
      <c r="J8" s="142" t="s">
        <v>285</v>
      </c>
    </row>
    <row r="9" s="138" customFormat="1" ht="45" customHeight="1" spans="1:10">
      <c r="A9" s="143"/>
      <c r="B9" s="143"/>
      <c r="C9" s="141" t="s">
        <v>276</v>
      </c>
      <c r="D9" s="141" t="s">
        <v>277</v>
      </c>
      <c r="E9" s="142" t="s">
        <v>286</v>
      </c>
      <c r="F9" s="141" t="s">
        <v>279</v>
      </c>
      <c r="G9" s="142" t="s">
        <v>81</v>
      </c>
      <c r="H9" s="141" t="s">
        <v>281</v>
      </c>
      <c r="I9" s="141" t="s">
        <v>282</v>
      </c>
      <c r="J9" s="142" t="s">
        <v>287</v>
      </c>
    </row>
    <row r="10" s="138" customFormat="1" ht="45" customHeight="1" spans="1:10">
      <c r="A10" s="143"/>
      <c r="B10" s="143"/>
      <c r="C10" s="141" t="s">
        <v>288</v>
      </c>
      <c r="D10" s="141" t="s">
        <v>289</v>
      </c>
      <c r="E10" s="142" t="s">
        <v>290</v>
      </c>
      <c r="F10" s="141" t="s">
        <v>279</v>
      </c>
      <c r="G10" s="142" t="s">
        <v>291</v>
      </c>
      <c r="H10" s="141" t="s">
        <v>292</v>
      </c>
      <c r="I10" s="141" t="s">
        <v>293</v>
      </c>
      <c r="J10" s="142" t="s">
        <v>294</v>
      </c>
    </row>
    <row r="11" s="138" customFormat="1" ht="45" customHeight="1" spans="1:10">
      <c r="A11" s="143"/>
      <c r="B11" s="143"/>
      <c r="C11" s="141" t="s">
        <v>295</v>
      </c>
      <c r="D11" s="141" t="s">
        <v>296</v>
      </c>
      <c r="E11" s="142" t="s">
        <v>297</v>
      </c>
      <c r="F11" s="141" t="s">
        <v>298</v>
      </c>
      <c r="G11" s="142" t="s">
        <v>299</v>
      </c>
      <c r="H11" s="141" t="s">
        <v>300</v>
      </c>
      <c r="I11" s="141" t="s">
        <v>282</v>
      </c>
      <c r="J11" s="142" t="s">
        <v>301</v>
      </c>
    </row>
    <row r="12" s="138" customFormat="1" ht="45" customHeight="1" spans="1:10">
      <c r="A12" s="144"/>
      <c r="B12" s="144"/>
      <c r="C12" s="141" t="s">
        <v>295</v>
      </c>
      <c r="D12" s="141" t="s">
        <v>296</v>
      </c>
      <c r="E12" s="142" t="s">
        <v>302</v>
      </c>
      <c r="F12" s="141" t="s">
        <v>298</v>
      </c>
      <c r="G12" s="142" t="s">
        <v>299</v>
      </c>
      <c r="H12" s="141" t="s">
        <v>300</v>
      </c>
      <c r="I12" s="141" t="s">
        <v>282</v>
      </c>
      <c r="J12" s="142" t="s">
        <v>303</v>
      </c>
    </row>
    <row r="13" s="138" customFormat="1" ht="45" customHeight="1" spans="1:10">
      <c r="A13" s="140" t="s">
        <v>304</v>
      </c>
      <c r="B13" s="140" t="s">
        <v>275</v>
      </c>
      <c r="C13" s="141" t="s">
        <v>276</v>
      </c>
      <c r="D13" s="141" t="s">
        <v>277</v>
      </c>
      <c r="E13" s="142" t="s">
        <v>305</v>
      </c>
      <c r="F13" s="141" t="s">
        <v>279</v>
      </c>
      <c r="G13" s="142">
        <v>72</v>
      </c>
      <c r="H13" s="141" t="s">
        <v>281</v>
      </c>
      <c r="I13" s="141" t="s">
        <v>282</v>
      </c>
      <c r="J13" s="142" t="s">
        <v>306</v>
      </c>
    </row>
    <row r="14" s="138" customFormat="1" ht="45" customHeight="1" spans="1:10">
      <c r="A14" s="143"/>
      <c r="B14" s="143"/>
      <c r="C14" s="141" t="s">
        <v>276</v>
      </c>
      <c r="D14" s="141" t="s">
        <v>277</v>
      </c>
      <c r="E14" s="142" t="s">
        <v>307</v>
      </c>
      <c r="F14" s="141" t="s">
        <v>298</v>
      </c>
      <c r="G14" s="142" t="s">
        <v>280</v>
      </c>
      <c r="H14" s="141" t="s">
        <v>308</v>
      </c>
      <c r="I14" s="141" t="s">
        <v>282</v>
      </c>
      <c r="J14" s="142" t="s">
        <v>309</v>
      </c>
    </row>
    <row r="15" s="138" customFormat="1" ht="45" customHeight="1" spans="1:10">
      <c r="A15" s="143"/>
      <c r="B15" s="143"/>
      <c r="C15" s="141" t="s">
        <v>276</v>
      </c>
      <c r="D15" s="141" t="s">
        <v>277</v>
      </c>
      <c r="E15" s="142" t="s">
        <v>310</v>
      </c>
      <c r="F15" s="141" t="s">
        <v>279</v>
      </c>
      <c r="G15" s="142" t="s">
        <v>280</v>
      </c>
      <c r="H15" s="141" t="s">
        <v>311</v>
      </c>
      <c r="I15" s="141" t="s">
        <v>282</v>
      </c>
      <c r="J15" s="142" t="s">
        <v>312</v>
      </c>
    </row>
    <row r="16" s="138" customFormat="1" ht="45" customHeight="1" spans="1:10">
      <c r="A16" s="143"/>
      <c r="B16" s="143"/>
      <c r="C16" s="141" t="s">
        <v>288</v>
      </c>
      <c r="D16" s="141" t="s">
        <v>289</v>
      </c>
      <c r="E16" s="142" t="s">
        <v>290</v>
      </c>
      <c r="F16" s="141" t="s">
        <v>279</v>
      </c>
      <c r="G16" s="142" t="s">
        <v>291</v>
      </c>
      <c r="H16" s="141" t="s">
        <v>292</v>
      </c>
      <c r="I16" s="141" t="s">
        <v>293</v>
      </c>
      <c r="J16" s="142" t="s">
        <v>313</v>
      </c>
    </row>
    <row r="17" s="138" customFormat="1" ht="87" customHeight="1" spans="1:10">
      <c r="A17" s="143"/>
      <c r="B17" s="143"/>
      <c r="C17" s="141" t="s">
        <v>288</v>
      </c>
      <c r="D17" s="141" t="s">
        <v>289</v>
      </c>
      <c r="E17" s="142" t="s">
        <v>314</v>
      </c>
      <c r="F17" s="141" t="s">
        <v>279</v>
      </c>
      <c r="G17" s="142" t="s">
        <v>315</v>
      </c>
      <c r="H17" s="141" t="s">
        <v>292</v>
      </c>
      <c r="I17" s="141" t="s">
        <v>293</v>
      </c>
      <c r="J17" s="142" t="s">
        <v>316</v>
      </c>
    </row>
    <row r="18" s="138" customFormat="1" ht="45" customHeight="1" spans="1:10">
      <c r="A18" s="143"/>
      <c r="B18" s="143"/>
      <c r="C18" s="141" t="s">
        <v>295</v>
      </c>
      <c r="D18" s="141" t="s">
        <v>296</v>
      </c>
      <c r="E18" s="142" t="s">
        <v>302</v>
      </c>
      <c r="F18" s="141" t="s">
        <v>298</v>
      </c>
      <c r="G18" s="142" t="s">
        <v>299</v>
      </c>
      <c r="H18" s="141" t="s">
        <v>300</v>
      </c>
      <c r="I18" s="141" t="s">
        <v>282</v>
      </c>
      <c r="J18" s="142" t="s">
        <v>303</v>
      </c>
    </row>
    <row r="19" s="138" customFormat="1" ht="45" customHeight="1" spans="1:10">
      <c r="A19" s="144"/>
      <c r="B19" s="144"/>
      <c r="C19" s="141" t="s">
        <v>295</v>
      </c>
      <c r="D19" s="141" t="s">
        <v>296</v>
      </c>
      <c r="E19" s="142" t="s">
        <v>297</v>
      </c>
      <c r="F19" s="141" t="s">
        <v>298</v>
      </c>
      <c r="G19" s="142" t="s">
        <v>299</v>
      </c>
      <c r="H19" s="141" t="s">
        <v>300</v>
      </c>
      <c r="I19" s="141" t="s">
        <v>282</v>
      </c>
      <c r="J19" s="142" t="s">
        <v>317</v>
      </c>
    </row>
    <row r="20" s="138" customFormat="1" ht="45" customHeight="1" spans="1:10">
      <c r="A20" s="140" t="s">
        <v>318</v>
      </c>
      <c r="B20" s="140" t="s">
        <v>275</v>
      </c>
      <c r="C20" s="141" t="s">
        <v>276</v>
      </c>
      <c r="D20" s="141" t="s">
        <v>277</v>
      </c>
      <c r="E20" s="142" t="s">
        <v>305</v>
      </c>
      <c r="F20" s="141" t="s">
        <v>279</v>
      </c>
      <c r="G20" s="142">
        <v>72</v>
      </c>
      <c r="H20" s="141" t="s">
        <v>281</v>
      </c>
      <c r="I20" s="141" t="s">
        <v>282</v>
      </c>
      <c r="J20" s="142" t="s">
        <v>306</v>
      </c>
    </row>
    <row r="21" s="138" customFormat="1" ht="45" customHeight="1" spans="1:10">
      <c r="A21" s="143"/>
      <c r="B21" s="143"/>
      <c r="C21" s="141" t="s">
        <v>276</v>
      </c>
      <c r="D21" s="141" t="s">
        <v>277</v>
      </c>
      <c r="E21" s="142" t="s">
        <v>307</v>
      </c>
      <c r="F21" s="141" t="s">
        <v>298</v>
      </c>
      <c r="G21" s="142" t="s">
        <v>280</v>
      </c>
      <c r="H21" s="141" t="s">
        <v>308</v>
      </c>
      <c r="I21" s="141" t="s">
        <v>282</v>
      </c>
      <c r="J21" s="142" t="s">
        <v>309</v>
      </c>
    </row>
    <row r="22" s="138" customFormat="1" ht="45" customHeight="1" spans="1:10">
      <c r="A22" s="143"/>
      <c r="B22" s="143"/>
      <c r="C22" s="141" t="s">
        <v>276</v>
      </c>
      <c r="D22" s="141" t="s">
        <v>277</v>
      </c>
      <c r="E22" s="142" t="s">
        <v>310</v>
      </c>
      <c r="F22" s="141" t="s">
        <v>279</v>
      </c>
      <c r="G22" s="142" t="s">
        <v>280</v>
      </c>
      <c r="H22" s="141" t="s">
        <v>311</v>
      </c>
      <c r="I22" s="141" t="s">
        <v>282</v>
      </c>
      <c r="J22" s="142" t="s">
        <v>312</v>
      </c>
    </row>
    <row r="23" s="138" customFormat="1" ht="45" customHeight="1" spans="1:10">
      <c r="A23" s="143"/>
      <c r="B23" s="143"/>
      <c r="C23" s="141" t="s">
        <v>288</v>
      </c>
      <c r="D23" s="141" t="s">
        <v>289</v>
      </c>
      <c r="E23" s="142" t="s">
        <v>290</v>
      </c>
      <c r="F23" s="141" t="s">
        <v>279</v>
      </c>
      <c r="G23" s="142" t="s">
        <v>291</v>
      </c>
      <c r="H23" s="141" t="s">
        <v>292</v>
      </c>
      <c r="I23" s="141" t="s">
        <v>293</v>
      </c>
      <c r="J23" s="142" t="s">
        <v>313</v>
      </c>
    </row>
    <row r="24" s="138" customFormat="1" ht="45" customHeight="1" spans="1:10">
      <c r="A24" s="143"/>
      <c r="B24" s="143"/>
      <c r="C24" s="141" t="s">
        <v>288</v>
      </c>
      <c r="D24" s="141" t="s">
        <v>289</v>
      </c>
      <c r="E24" s="142" t="s">
        <v>314</v>
      </c>
      <c r="F24" s="141" t="s">
        <v>279</v>
      </c>
      <c r="G24" s="142" t="s">
        <v>315</v>
      </c>
      <c r="H24" s="141" t="s">
        <v>292</v>
      </c>
      <c r="I24" s="141" t="s">
        <v>293</v>
      </c>
      <c r="J24" s="142" t="s">
        <v>316</v>
      </c>
    </row>
    <row r="25" s="138" customFormat="1" ht="45" customHeight="1" spans="1:10">
      <c r="A25" s="143"/>
      <c r="B25" s="143"/>
      <c r="C25" s="141" t="s">
        <v>295</v>
      </c>
      <c r="D25" s="141" t="s">
        <v>296</v>
      </c>
      <c r="E25" s="142" t="s">
        <v>302</v>
      </c>
      <c r="F25" s="141" t="s">
        <v>298</v>
      </c>
      <c r="G25" s="142" t="s">
        <v>299</v>
      </c>
      <c r="H25" s="141" t="s">
        <v>300</v>
      </c>
      <c r="I25" s="141" t="s">
        <v>282</v>
      </c>
      <c r="J25" s="142" t="s">
        <v>303</v>
      </c>
    </row>
    <row r="26" s="138" customFormat="1" ht="45" customHeight="1" spans="1:10">
      <c r="A26" s="144"/>
      <c r="B26" s="144"/>
      <c r="C26" s="141" t="s">
        <v>295</v>
      </c>
      <c r="D26" s="141" t="s">
        <v>296</v>
      </c>
      <c r="E26" s="142" t="s">
        <v>297</v>
      </c>
      <c r="F26" s="141" t="s">
        <v>298</v>
      </c>
      <c r="G26" s="142" t="s">
        <v>299</v>
      </c>
      <c r="H26" s="141" t="s">
        <v>300</v>
      </c>
      <c r="I26" s="141" t="s">
        <v>282</v>
      </c>
      <c r="J26" s="142" t="s">
        <v>317</v>
      </c>
    </row>
    <row r="27" s="138" customFormat="1" ht="45" customHeight="1" spans="1:10">
      <c r="A27" s="140" t="s">
        <v>319</v>
      </c>
      <c r="B27" s="140" t="s">
        <v>275</v>
      </c>
      <c r="C27" s="141" t="s">
        <v>276</v>
      </c>
      <c r="D27" s="141" t="s">
        <v>277</v>
      </c>
      <c r="E27" s="142" t="s">
        <v>278</v>
      </c>
      <c r="F27" s="141" t="s">
        <v>279</v>
      </c>
      <c r="G27" s="142" t="s">
        <v>280</v>
      </c>
      <c r="H27" s="141" t="s">
        <v>281</v>
      </c>
      <c r="I27" s="141" t="s">
        <v>282</v>
      </c>
      <c r="J27" s="142" t="s">
        <v>283</v>
      </c>
    </row>
    <row r="28" s="138" customFormat="1" ht="45" customHeight="1" spans="1:10">
      <c r="A28" s="143"/>
      <c r="B28" s="143"/>
      <c r="C28" s="141" t="s">
        <v>276</v>
      </c>
      <c r="D28" s="141" t="s">
        <v>277</v>
      </c>
      <c r="E28" s="142" t="s">
        <v>284</v>
      </c>
      <c r="F28" s="141" t="s">
        <v>279</v>
      </c>
      <c r="G28" s="142" t="s">
        <v>320</v>
      </c>
      <c r="H28" s="141" t="s">
        <v>281</v>
      </c>
      <c r="I28" s="141" t="s">
        <v>282</v>
      </c>
      <c r="J28" s="142" t="s">
        <v>285</v>
      </c>
    </row>
    <row r="29" s="138" customFormat="1" ht="45" customHeight="1" spans="1:10">
      <c r="A29" s="143"/>
      <c r="B29" s="143"/>
      <c r="C29" s="141" t="s">
        <v>276</v>
      </c>
      <c r="D29" s="141" t="s">
        <v>277</v>
      </c>
      <c r="E29" s="142" t="s">
        <v>286</v>
      </c>
      <c r="F29" s="141" t="s">
        <v>279</v>
      </c>
      <c r="G29" s="142" t="s">
        <v>81</v>
      </c>
      <c r="H29" s="141" t="s">
        <v>281</v>
      </c>
      <c r="I29" s="141" t="s">
        <v>282</v>
      </c>
      <c r="J29" s="142" t="s">
        <v>287</v>
      </c>
    </row>
    <row r="30" s="138" customFormat="1" ht="45" customHeight="1" spans="1:10">
      <c r="A30" s="143"/>
      <c r="B30" s="143"/>
      <c r="C30" s="141" t="s">
        <v>288</v>
      </c>
      <c r="D30" s="141" t="s">
        <v>289</v>
      </c>
      <c r="E30" s="142" t="s">
        <v>290</v>
      </c>
      <c r="F30" s="141" t="s">
        <v>279</v>
      </c>
      <c r="G30" s="142" t="s">
        <v>291</v>
      </c>
      <c r="H30" s="141" t="s">
        <v>292</v>
      </c>
      <c r="I30" s="141" t="s">
        <v>293</v>
      </c>
      <c r="J30" s="142" t="s">
        <v>294</v>
      </c>
    </row>
    <row r="31" s="138" customFormat="1" ht="45" customHeight="1" spans="1:10">
      <c r="A31" s="143"/>
      <c r="B31" s="143"/>
      <c r="C31" s="141" t="s">
        <v>295</v>
      </c>
      <c r="D31" s="141" t="s">
        <v>296</v>
      </c>
      <c r="E31" s="142" t="s">
        <v>297</v>
      </c>
      <c r="F31" s="141" t="s">
        <v>298</v>
      </c>
      <c r="G31" s="142" t="s">
        <v>299</v>
      </c>
      <c r="H31" s="141" t="s">
        <v>300</v>
      </c>
      <c r="I31" s="141" t="s">
        <v>282</v>
      </c>
      <c r="J31" s="142" t="s">
        <v>301</v>
      </c>
    </row>
    <row r="32" s="138" customFormat="1" ht="45" customHeight="1" spans="1:10">
      <c r="A32" s="144"/>
      <c r="B32" s="144"/>
      <c r="C32" s="141" t="s">
        <v>295</v>
      </c>
      <c r="D32" s="141" t="s">
        <v>296</v>
      </c>
      <c r="E32" s="142" t="s">
        <v>302</v>
      </c>
      <c r="F32" s="141" t="s">
        <v>298</v>
      </c>
      <c r="G32" s="142" t="s">
        <v>299</v>
      </c>
      <c r="H32" s="141" t="s">
        <v>300</v>
      </c>
      <c r="I32" s="141" t="s">
        <v>282</v>
      </c>
      <c r="J32" s="142" t="s">
        <v>303</v>
      </c>
    </row>
    <row r="33" s="138" customFormat="1" ht="45" customHeight="1" spans="1:10">
      <c r="A33" s="140" t="s">
        <v>321</v>
      </c>
      <c r="B33" s="140" t="s">
        <v>275</v>
      </c>
      <c r="C33" s="141" t="s">
        <v>276</v>
      </c>
      <c r="D33" s="141" t="s">
        <v>277</v>
      </c>
      <c r="E33" s="142" t="s">
        <v>305</v>
      </c>
      <c r="F33" s="141" t="s">
        <v>279</v>
      </c>
      <c r="G33" s="142">
        <v>72</v>
      </c>
      <c r="H33" s="141" t="s">
        <v>281</v>
      </c>
      <c r="I33" s="141" t="s">
        <v>282</v>
      </c>
      <c r="J33" s="142" t="s">
        <v>306</v>
      </c>
    </row>
    <row r="34" s="138" customFormat="1" ht="45" customHeight="1" spans="1:10">
      <c r="A34" s="143"/>
      <c r="B34" s="143"/>
      <c r="C34" s="141" t="s">
        <v>276</v>
      </c>
      <c r="D34" s="141" t="s">
        <v>277</v>
      </c>
      <c r="E34" s="142" t="s">
        <v>307</v>
      </c>
      <c r="F34" s="141" t="s">
        <v>298</v>
      </c>
      <c r="G34" s="142" t="s">
        <v>280</v>
      </c>
      <c r="H34" s="141" t="s">
        <v>308</v>
      </c>
      <c r="I34" s="141" t="s">
        <v>282</v>
      </c>
      <c r="J34" s="142" t="s">
        <v>309</v>
      </c>
    </row>
    <row r="35" s="138" customFormat="1" ht="45" customHeight="1" spans="1:10">
      <c r="A35" s="143"/>
      <c r="B35" s="143"/>
      <c r="C35" s="141" t="s">
        <v>276</v>
      </c>
      <c r="D35" s="141" t="s">
        <v>277</v>
      </c>
      <c r="E35" s="142" t="s">
        <v>310</v>
      </c>
      <c r="F35" s="141" t="s">
        <v>279</v>
      </c>
      <c r="G35" s="142" t="s">
        <v>280</v>
      </c>
      <c r="H35" s="141" t="s">
        <v>311</v>
      </c>
      <c r="I35" s="141" t="s">
        <v>282</v>
      </c>
      <c r="J35" s="142" t="s">
        <v>312</v>
      </c>
    </row>
    <row r="36" s="138" customFormat="1" ht="45" customHeight="1" spans="1:10">
      <c r="A36" s="143"/>
      <c r="B36" s="143"/>
      <c r="C36" s="141" t="s">
        <v>288</v>
      </c>
      <c r="D36" s="141" t="s">
        <v>289</v>
      </c>
      <c r="E36" s="142" t="s">
        <v>290</v>
      </c>
      <c r="F36" s="141" t="s">
        <v>279</v>
      </c>
      <c r="G36" s="142" t="s">
        <v>291</v>
      </c>
      <c r="H36" s="141" t="s">
        <v>292</v>
      </c>
      <c r="I36" s="141" t="s">
        <v>293</v>
      </c>
      <c r="J36" s="142" t="s">
        <v>313</v>
      </c>
    </row>
    <row r="37" s="138" customFormat="1" ht="45" customHeight="1" spans="1:10">
      <c r="A37" s="143"/>
      <c r="B37" s="143"/>
      <c r="C37" s="141" t="s">
        <v>288</v>
      </c>
      <c r="D37" s="141" t="s">
        <v>289</v>
      </c>
      <c r="E37" s="142" t="s">
        <v>314</v>
      </c>
      <c r="F37" s="141" t="s">
        <v>279</v>
      </c>
      <c r="G37" s="142" t="s">
        <v>315</v>
      </c>
      <c r="H37" s="141" t="s">
        <v>292</v>
      </c>
      <c r="I37" s="141" t="s">
        <v>293</v>
      </c>
      <c r="J37" s="142" t="s">
        <v>316</v>
      </c>
    </row>
    <row r="38" s="138" customFormat="1" ht="45" customHeight="1" spans="1:10">
      <c r="A38" s="143"/>
      <c r="B38" s="143"/>
      <c r="C38" s="141" t="s">
        <v>295</v>
      </c>
      <c r="D38" s="141" t="s">
        <v>296</v>
      </c>
      <c r="E38" s="142" t="s">
        <v>302</v>
      </c>
      <c r="F38" s="141" t="s">
        <v>298</v>
      </c>
      <c r="G38" s="142" t="s">
        <v>299</v>
      </c>
      <c r="H38" s="141" t="s">
        <v>300</v>
      </c>
      <c r="I38" s="141" t="s">
        <v>282</v>
      </c>
      <c r="J38" s="142" t="s">
        <v>303</v>
      </c>
    </row>
    <row r="39" s="138" customFormat="1" ht="45" customHeight="1" spans="1:10">
      <c r="A39" s="144"/>
      <c r="B39" s="144"/>
      <c r="C39" s="141" t="s">
        <v>295</v>
      </c>
      <c r="D39" s="141" t="s">
        <v>296</v>
      </c>
      <c r="E39" s="142" t="s">
        <v>297</v>
      </c>
      <c r="F39" s="141" t="s">
        <v>298</v>
      </c>
      <c r="G39" s="142" t="s">
        <v>299</v>
      </c>
      <c r="H39" s="141" t="s">
        <v>300</v>
      </c>
      <c r="I39" s="141" t="s">
        <v>282</v>
      </c>
      <c r="J39" s="142" t="s">
        <v>317</v>
      </c>
    </row>
    <row r="40" s="138" customFormat="1" ht="45" customHeight="1" spans="1:10">
      <c r="A40" s="140" t="s">
        <v>322</v>
      </c>
      <c r="B40" s="140" t="s">
        <v>275</v>
      </c>
      <c r="C40" s="141" t="s">
        <v>276</v>
      </c>
      <c r="D40" s="141" t="s">
        <v>277</v>
      </c>
      <c r="E40" s="142" t="s">
        <v>278</v>
      </c>
      <c r="F40" s="141" t="s">
        <v>279</v>
      </c>
      <c r="G40" s="142" t="s">
        <v>280</v>
      </c>
      <c r="H40" s="141" t="s">
        <v>281</v>
      </c>
      <c r="I40" s="141" t="s">
        <v>282</v>
      </c>
      <c r="J40" s="142" t="s">
        <v>283</v>
      </c>
    </row>
    <row r="41" s="138" customFormat="1" ht="45" customHeight="1" spans="1:10">
      <c r="A41" s="143"/>
      <c r="B41" s="143"/>
      <c r="C41" s="141" t="s">
        <v>276</v>
      </c>
      <c r="D41" s="141" t="s">
        <v>277</v>
      </c>
      <c r="E41" s="142" t="s">
        <v>284</v>
      </c>
      <c r="F41" s="141" t="s">
        <v>279</v>
      </c>
      <c r="G41" s="142">
        <v>72</v>
      </c>
      <c r="H41" s="141" t="s">
        <v>281</v>
      </c>
      <c r="I41" s="141" t="s">
        <v>282</v>
      </c>
      <c r="J41" s="142" t="s">
        <v>285</v>
      </c>
    </row>
    <row r="42" s="138" customFormat="1" ht="45" customHeight="1" spans="1:10">
      <c r="A42" s="143"/>
      <c r="B42" s="143"/>
      <c r="C42" s="141" t="s">
        <v>276</v>
      </c>
      <c r="D42" s="141" t="s">
        <v>277</v>
      </c>
      <c r="E42" s="142" t="s">
        <v>286</v>
      </c>
      <c r="F42" s="141" t="s">
        <v>279</v>
      </c>
      <c r="G42" s="142" t="s">
        <v>81</v>
      </c>
      <c r="H42" s="141" t="s">
        <v>281</v>
      </c>
      <c r="I42" s="141" t="s">
        <v>282</v>
      </c>
      <c r="J42" s="142" t="s">
        <v>287</v>
      </c>
    </row>
    <row r="43" s="138" customFormat="1" ht="45" customHeight="1" spans="1:10">
      <c r="A43" s="143"/>
      <c r="B43" s="143"/>
      <c r="C43" s="141" t="s">
        <v>288</v>
      </c>
      <c r="D43" s="141" t="s">
        <v>289</v>
      </c>
      <c r="E43" s="142" t="s">
        <v>290</v>
      </c>
      <c r="F43" s="141" t="s">
        <v>279</v>
      </c>
      <c r="G43" s="142" t="s">
        <v>291</v>
      </c>
      <c r="H43" s="141" t="s">
        <v>292</v>
      </c>
      <c r="I43" s="141" t="s">
        <v>293</v>
      </c>
      <c r="J43" s="142" t="s">
        <v>294</v>
      </c>
    </row>
    <row r="44" s="138" customFormat="1" ht="45" customHeight="1" spans="1:10">
      <c r="A44" s="143"/>
      <c r="B44" s="143"/>
      <c r="C44" s="141" t="s">
        <v>295</v>
      </c>
      <c r="D44" s="141" t="s">
        <v>296</v>
      </c>
      <c r="E44" s="142" t="s">
        <v>297</v>
      </c>
      <c r="F44" s="141" t="s">
        <v>298</v>
      </c>
      <c r="G44" s="142" t="s">
        <v>299</v>
      </c>
      <c r="H44" s="141" t="s">
        <v>300</v>
      </c>
      <c r="I44" s="141" t="s">
        <v>282</v>
      </c>
      <c r="J44" s="142" t="s">
        <v>301</v>
      </c>
    </row>
    <row r="45" s="138" customFormat="1" ht="45" customHeight="1" spans="1:10">
      <c r="A45" s="144"/>
      <c r="B45" s="144"/>
      <c r="C45" s="141" t="s">
        <v>295</v>
      </c>
      <c r="D45" s="141" t="s">
        <v>296</v>
      </c>
      <c r="E45" s="142" t="s">
        <v>302</v>
      </c>
      <c r="F45" s="141" t="s">
        <v>298</v>
      </c>
      <c r="G45" s="142" t="s">
        <v>299</v>
      </c>
      <c r="H45" s="141" t="s">
        <v>300</v>
      </c>
      <c r="I45" s="141" t="s">
        <v>282</v>
      </c>
      <c r="J45" s="142" t="s">
        <v>303</v>
      </c>
    </row>
    <row r="46" s="138" customFormat="1" ht="45" customHeight="1" spans="1:10">
      <c r="A46" s="140" t="s">
        <v>323</v>
      </c>
      <c r="B46" s="140" t="s">
        <v>275</v>
      </c>
      <c r="C46" s="141" t="s">
        <v>276</v>
      </c>
      <c r="D46" s="141" t="s">
        <v>277</v>
      </c>
      <c r="E46" s="142" t="s">
        <v>278</v>
      </c>
      <c r="F46" s="141" t="s">
        <v>279</v>
      </c>
      <c r="G46" s="142" t="s">
        <v>280</v>
      </c>
      <c r="H46" s="141" t="s">
        <v>281</v>
      </c>
      <c r="I46" s="141" t="s">
        <v>282</v>
      </c>
      <c r="J46" s="142" t="s">
        <v>283</v>
      </c>
    </row>
    <row r="47" s="138" customFormat="1" ht="45" customHeight="1" spans="1:10">
      <c r="A47" s="143"/>
      <c r="B47" s="143"/>
      <c r="C47" s="141" t="s">
        <v>276</v>
      </c>
      <c r="D47" s="141" t="s">
        <v>277</v>
      </c>
      <c r="E47" s="142" t="s">
        <v>284</v>
      </c>
      <c r="F47" s="141" t="s">
        <v>279</v>
      </c>
      <c r="G47" s="142">
        <v>72</v>
      </c>
      <c r="H47" s="141" t="s">
        <v>281</v>
      </c>
      <c r="I47" s="141" t="s">
        <v>282</v>
      </c>
      <c r="J47" s="142" t="s">
        <v>285</v>
      </c>
    </row>
    <row r="48" s="138" customFormat="1" ht="45" customHeight="1" spans="1:10">
      <c r="A48" s="143"/>
      <c r="B48" s="143"/>
      <c r="C48" s="141" t="s">
        <v>276</v>
      </c>
      <c r="D48" s="141" t="s">
        <v>277</v>
      </c>
      <c r="E48" s="142" t="s">
        <v>286</v>
      </c>
      <c r="F48" s="141" t="s">
        <v>279</v>
      </c>
      <c r="G48" s="142" t="s">
        <v>81</v>
      </c>
      <c r="H48" s="141" t="s">
        <v>281</v>
      </c>
      <c r="I48" s="141" t="s">
        <v>282</v>
      </c>
      <c r="J48" s="142" t="s">
        <v>287</v>
      </c>
    </row>
    <row r="49" s="138" customFormat="1" ht="45" customHeight="1" spans="1:10">
      <c r="A49" s="143"/>
      <c r="B49" s="143"/>
      <c r="C49" s="141" t="s">
        <v>288</v>
      </c>
      <c r="D49" s="141" t="s">
        <v>289</v>
      </c>
      <c r="E49" s="142" t="s">
        <v>290</v>
      </c>
      <c r="F49" s="141" t="s">
        <v>279</v>
      </c>
      <c r="G49" s="142" t="s">
        <v>291</v>
      </c>
      <c r="H49" s="141" t="s">
        <v>292</v>
      </c>
      <c r="I49" s="141" t="s">
        <v>293</v>
      </c>
      <c r="J49" s="142" t="s">
        <v>294</v>
      </c>
    </row>
    <row r="50" s="138" customFormat="1" ht="45" customHeight="1" spans="1:10">
      <c r="A50" s="143"/>
      <c r="B50" s="143"/>
      <c r="C50" s="141" t="s">
        <v>295</v>
      </c>
      <c r="D50" s="141" t="s">
        <v>296</v>
      </c>
      <c r="E50" s="142" t="s">
        <v>297</v>
      </c>
      <c r="F50" s="141" t="s">
        <v>298</v>
      </c>
      <c r="G50" s="142" t="s">
        <v>299</v>
      </c>
      <c r="H50" s="141" t="s">
        <v>300</v>
      </c>
      <c r="I50" s="141" t="s">
        <v>282</v>
      </c>
      <c r="J50" s="142" t="s">
        <v>301</v>
      </c>
    </row>
    <row r="51" s="138" customFormat="1" ht="45" customHeight="1" spans="1:10">
      <c r="A51" s="144"/>
      <c r="B51" s="144"/>
      <c r="C51" s="141" t="s">
        <v>295</v>
      </c>
      <c r="D51" s="141" t="s">
        <v>296</v>
      </c>
      <c r="E51" s="142" t="s">
        <v>302</v>
      </c>
      <c r="F51" s="141" t="s">
        <v>298</v>
      </c>
      <c r="G51" s="142" t="s">
        <v>299</v>
      </c>
      <c r="H51" s="141" t="s">
        <v>300</v>
      </c>
      <c r="I51" s="141" t="s">
        <v>282</v>
      </c>
      <c r="J51" s="142" t="s">
        <v>303</v>
      </c>
    </row>
  </sheetData>
  <mergeCells count="16">
    <mergeCell ref="A3:J3"/>
    <mergeCell ref="A4:H4"/>
    <mergeCell ref="A7:A12"/>
    <mergeCell ref="A13:A19"/>
    <mergeCell ref="A20:A26"/>
    <mergeCell ref="A27:A32"/>
    <mergeCell ref="A33:A39"/>
    <mergeCell ref="A40:A45"/>
    <mergeCell ref="A46:A51"/>
    <mergeCell ref="B7:B12"/>
    <mergeCell ref="B13:B19"/>
    <mergeCell ref="B20:B26"/>
    <mergeCell ref="B27:B32"/>
    <mergeCell ref="B33:B39"/>
    <mergeCell ref="B40:B45"/>
    <mergeCell ref="B46:B5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7" sqref="A7:F8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324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325</v>
      </c>
      <c r="C3" s="128"/>
      <c r="D3" s="129"/>
      <c r="E3" s="129"/>
      <c r="F3" s="129"/>
    </row>
    <row r="4" ht="13.5" customHeight="1" spans="1:6">
      <c r="A4" s="5" t="str">
        <f>"单位名称："&amp;"昆明市五华区江岸小学"</f>
        <v>单位名称：昆明市五华区江岸小学</v>
      </c>
      <c r="B4" s="5" t="s">
        <v>326</v>
      </c>
      <c r="C4" s="124"/>
      <c r="D4" s="126"/>
      <c r="E4" s="126"/>
      <c r="F4" s="123" t="s">
        <v>1</v>
      </c>
    </row>
    <row r="5" ht="19.5" customHeight="1" spans="1:6">
      <c r="A5" s="130" t="s">
        <v>173</v>
      </c>
      <c r="B5" s="131" t="s">
        <v>71</v>
      </c>
      <c r="C5" s="130" t="s">
        <v>72</v>
      </c>
      <c r="D5" s="11" t="s">
        <v>327</v>
      </c>
      <c r="E5" s="12"/>
      <c r="F5" s="13"/>
    </row>
    <row r="6" ht="18.75" customHeight="1" spans="1:6">
      <c r="A6" s="132"/>
      <c r="B6" s="133"/>
      <c r="C6" s="132"/>
      <c r="D6" s="16" t="s">
        <v>55</v>
      </c>
      <c r="E6" s="11" t="s">
        <v>74</v>
      </c>
      <c r="F6" s="16" t="s">
        <v>75</v>
      </c>
    </row>
    <row r="7" ht="18.75" customHeight="1" spans="1:6">
      <c r="A7" s="71"/>
      <c r="B7" s="134"/>
      <c r="C7" s="71"/>
      <c r="D7" s="135"/>
      <c r="E7" s="135"/>
      <c r="F7" s="135"/>
    </row>
    <row r="8" ht="21" customHeight="1" spans="1:6">
      <c r="A8" s="30"/>
      <c r="B8" s="30"/>
      <c r="C8" s="30"/>
      <c r="D8" s="85"/>
      <c r="E8" s="85"/>
      <c r="F8" s="85"/>
    </row>
    <row r="9" ht="21" customHeight="1" spans="1:6">
      <c r="A9" s="30"/>
      <c r="B9" s="30"/>
      <c r="C9" s="30"/>
      <c r="D9" s="85"/>
      <c r="E9" s="85"/>
      <c r="F9" s="85"/>
    </row>
    <row r="10" ht="18.75" customHeight="1" spans="1:6">
      <c r="A10" s="136" t="s">
        <v>162</v>
      </c>
      <c r="B10" s="136" t="s">
        <v>162</v>
      </c>
      <c r="C10" s="137" t="s">
        <v>162</v>
      </c>
      <c r="D10" s="85"/>
      <c r="E10" s="85"/>
      <c r="F10" s="85"/>
    </row>
    <row r="12" customHeight="1" spans="1:1">
      <c r="A12" t="s">
        <v>328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8" sqref="A8:S8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8"/>
      <c r="C2" s="88"/>
      <c r="R2" s="3"/>
      <c r="S2" s="3" t="s">
        <v>329</v>
      </c>
    </row>
    <row r="3" ht="41.25" customHeight="1" spans="1:19">
      <c r="A3" s="77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6" t="str">
        <f>"单位名称："&amp;"昆明市五华区江岸小学"</f>
        <v>单位名称：昆明市五华区江岸小学</v>
      </c>
      <c r="B4" s="90"/>
      <c r="C4" s="90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1</v>
      </c>
    </row>
    <row r="5" ht="15.75" customHeight="1" spans="1:19">
      <c r="A5" s="10" t="s">
        <v>172</v>
      </c>
      <c r="B5" s="91" t="s">
        <v>173</v>
      </c>
      <c r="C5" s="91" t="s">
        <v>330</v>
      </c>
      <c r="D5" s="92" t="s">
        <v>331</v>
      </c>
      <c r="E5" s="92" t="s">
        <v>332</v>
      </c>
      <c r="F5" s="92" t="s">
        <v>333</v>
      </c>
      <c r="G5" s="92" t="s">
        <v>334</v>
      </c>
      <c r="H5" s="92" t="s">
        <v>335</v>
      </c>
      <c r="I5" s="105" t="s">
        <v>180</v>
      </c>
      <c r="J5" s="105"/>
      <c r="K5" s="105"/>
      <c r="L5" s="105"/>
      <c r="M5" s="106"/>
      <c r="N5" s="105"/>
      <c r="O5" s="105"/>
      <c r="P5" s="113"/>
      <c r="Q5" s="105"/>
      <c r="R5" s="106"/>
      <c r="S5" s="81"/>
    </row>
    <row r="6" ht="17.25" customHeight="1" spans="1:19">
      <c r="A6" s="15"/>
      <c r="B6" s="93"/>
      <c r="C6" s="93"/>
      <c r="D6" s="94"/>
      <c r="E6" s="94"/>
      <c r="F6" s="94"/>
      <c r="G6" s="94"/>
      <c r="H6" s="94"/>
      <c r="I6" s="94" t="s">
        <v>55</v>
      </c>
      <c r="J6" s="94" t="s">
        <v>58</v>
      </c>
      <c r="K6" s="94" t="s">
        <v>336</v>
      </c>
      <c r="L6" s="94" t="s">
        <v>337</v>
      </c>
      <c r="M6" s="107" t="s">
        <v>338</v>
      </c>
      <c r="N6" s="108" t="s">
        <v>339</v>
      </c>
      <c r="O6" s="108"/>
      <c r="P6" s="114"/>
      <c r="Q6" s="108"/>
      <c r="R6" s="115"/>
      <c r="S6" s="95"/>
    </row>
    <row r="7" ht="54" customHeight="1" spans="1:19">
      <c r="A7" s="18"/>
      <c r="B7" s="95"/>
      <c r="C7" s="95"/>
      <c r="D7" s="96"/>
      <c r="E7" s="96"/>
      <c r="F7" s="96"/>
      <c r="G7" s="96"/>
      <c r="H7" s="96"/>
      <c r="I7" s="96"/>
      <c r="J7" s="96" t="s">
        <v>57</v>
      </c>
      <c r="K7" s="96"/>
      <c r="L7" s="96"/>
      <c r="M7" s="109"/>
      <c r="N7" s="96" t="s">
        <v>57</v>
      </c>
      <c r="O7" s="96" t="s">
        <v>64</v>
      </c>
      <c r="P7" s="95" t="s">
        <v>65</v>
      </c>
      <c r="Q7" s="96" t="s">
        <v>66</v>
      </c>
      <c r="R7" s="109" t="s">
        <v>67</v>
      </c>
      <c r="S7" s="95" t="s">
        <v>68</v>
      </c>
    </row>
    <row r="8" ht="18" customHeight="1" spans="1:19">
      <c r="A8" s="117"/>
      <c r="B8" s="117"/>
      <c r="C8" s="118"/>
      <c r="D8" s="118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</row>
    <row r="9" ht="21" customHeight="1" spans="1:19">
      <c r="A9" s="97"/>
      <c r="B9" s="98"/>
      <c r="C9" s="98"/>
      <c r="D9" s="99"/>
      <c r="E9" s="99"/>
      <c r="F9" s="99"/>
      <c r="G9" s="119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21" customHeight="1" spans="1:19">
      <c r="A10" s="100" t="s">
        <v>162</v>
      </c>
      <c r="B10" s="101"/>
      <c r="C10" s="101"/>
      <c r="D10" s="102"/>
      <c r="E10" s="102"/>
      <c r="F10" s="102"/>
      <c r="G10" s="120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21" customHeight="1" spans="1:19">
      <c r="A11" s="116" t="s">
        <v>340</v>
      </c>
      <c r="B11" s="5"/>
      <c r="C11" s="5"/>
      <c r="D11" s="116"/>
      <c r="E11" s="116"/>
      <c r="F11" s="116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  <row r="13" customHeight="1" spans="1:1">
      <c r="A13" t="s">
        <v>341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8" sqref="A8:T8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7"/>
      <c r="B2" s="88"/>
      <c r="C2" s="88"/>
      <c r="D2" s="88"/>
      <c r="E2" s="88"/>
      <c r="F2" s="88"/>
      <c r="G2" s="88"/>
      <c r="H2" s="87"/>
      <c r="I2" s="87"/>
      <c r="J2" s="87"/>
      <c r="K2" s="87"/>
      <c r="L2" s="87"/>
      <c r="M2" s="87"/>
      <c r="N2" s="103"/>
      <c r="O2" s="87"/>
      <c r="P2" s="87"/>
      <c r="Q2" s="88"/>
      <c r="R2" s="87"/>
      <c r="S2" s="111"/>
      <c r="T2" s="111" t="s">
        <v>342</v>
      </c>
    </row>
    <row r="3" ht="41.25" customHeight="1" spans="1:20">
      <c r="A3" s="77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9"/>
      <c r="I3" s="89"/>
      <c r="J3" s="89"/>
      <c r="K3" s="89"/>
      <c r="L3" s="89"/>
      <c r="M3" s="89"/>
      <c r="N3" s="104"/>
      <c r="O3" s="89"/>
      <c r="P3" s="89"/>
      <c r="Q3" s="69"/>
      <c r="R3" s="89"/>
      <c r="S3" s="104"/>
      <c r="T3" s="69"/>
    </row>
    <row r="4" ht="22.5" customHeight="1" spans="1:20">
      <c r="A4" s="78" t="str">
        <f>"单位名称："&amp;"昆明市五华区江岸小学"</f>
        <v>单位名称：昆明市五华区江岸小学</v>
      </c>
      <c r="B4" s="90"/>
      <c r="C4" s="90"/>
      <c r="D4" s="90"/>
      <c r="E4" s="90"/>
      <c r="F4" s="90"/>
      <c r="G4" s="90"/>
      <c r="H4" s="79"/>
      <c r="I4" s="79"/>
      <c r="J4" s="79"/>
      <c r="K4" s="79"/>
      <c r="L4" s="79"/>
      <c r="M4" s="79"/>
      <c r="N4" s="103"/>
      <c r="O4" s="87"/>
      <c r="P4" s="87"/>
      <c r="Q4" s="88"/>
      <c r="R4" s="87"/>
      <c r="S4" s="112"/>
      <c r="T4" s="111" t="s">
        <v>1</v>
      </c>
    </row>
    <row r="5" ht="24" customHeight="1" spans="1:20">
      <c r="A5" s="10" t="s">
        <v>172</v>
      </c>
      <c r="B5" s="91" t="s">
        <v>173</v>
      </c>
      <c r="C5" s="91" t="s">
        <v>330</v>
      </c>
      <c r="D5" s="91" t="s">
        <v>343</v>
      </c>
      <c r="E5" s="91" t="s">
        <v>344</v>
      </c>
      <c r="F5" s="91" t="s">
        <v>345</v>
      </c>
      <c r="G5" s="91" t="s">
        <v>346</v>
      </c>
      <c r="H5" s="92" t="s">
        <v>347</v>
      </c>
      <c r="I5" s="92" t="s">
        <v>348</v>
      </c>
      <c r="J5" s="105" t="s">
        <v>180</v>
      </c>
      <c r="K5" s="105"/>
      <c r="L5" s="105"/>
      <c r="M5" s="105"/>
      <c r="N5" s="106"/>
      <c r="O5" s="105"/>
      <c r="P5" s="105"/>
      <c r="Q5" s="113"/>
      <c r="R5" s="105"/>
      <c r="S5" s="106"/>
      <c r="T5" s="81"/>
    </row>
    <row r="6" ht="24" customHeight="1" spans="1:20">
      <c r="A6" s="15"/>
      <c r="B6" s="93"/>
      <c r="C6" s="93"/>
      <c r="D6" s="93"/>
      <c r="E6" s="93"/>
      <c r="F6" s="93"/>
      <c r="G6" s="93"/>
      <c r="H6" s="94"/>
      <c r="I6" s="94"/>
      <c r="J6" s="94" t="s">
        <v>55</v>
      </c>
      <c r="K6" s="94" t="s">
        <v>58</v>
      </c>
      <c r="L6" s="94" t="s">
        <v>336</v>
      </c>
      <c r="M6" s="94" t="s">
        <v>337</v>
      </c>
      <c r="N6" s="107" t="s">
        <v>338</v>
      </c>
      <c r="O6" s="108" t="s">
        <v>339</v>
      </c>
      <c r="P6" s="108"/>
      <c r="Q6" s="114"/>
      <c r="R6" s="108"/>
      <c r="S6" s="115"/>
      <c r="T6" s="95"/>
    </row>
    <row r="7" ht="54" customHeight="1" spans="1:20">
      <c r="A7" s="18"/>
      <c r="B7" s="95"/>
      <c r="C7" s="95"/>
      <c r="D7" s="95"/>
      <c r="E7" s="95"/>
      <c r="F7" s="95"/>
      <c r="G7" s="95"/>
      <c r="H7" s="96"/>
      <c r="I7" s="96"/>
      <c r="J7" s="96"/>
      <c r="K7" s="96" t="s">
        <v>57</v>
      </c>
      <c r="L7" s="96"/>
      <c r="M7" s="96"/>
      <c r="N7" s="109"/>
      <c r="O7" s="96" t="s">
        <v>57</v>
      </c>
      <c r="P7" s="96" t="s">
        <v>64</v>
      </c>
      <c r="Q7" s="95" t="s">
        <v>65</v>
      </c>
      <c r="R7" s="96" t="s">
        <v>66</v>
      </c>
      <c r="S7" s="109" t="s">
        <v>67</v>
      </c>
      <c r="T7" s="95" t="s">
        <v>68</v>
      </c>
    </row>
    <row r="8" ht="17.25" customHeight="1" spans="1:20">
      <c r="A8" s="19"/>
      <c r="B8" s="95"/>
      <c r="C8" s="19"/>
      <c r="D8" s="19"/>
      <c r="E8" s="95"/>
      <c r="F8" s="19"/>
      <c r="G8" s="19"/>
      <c r="H8" s="95"/>
      <c r="I8" s="19"/>
      <c r="J8" s="19"/>
      <c r="K8" s="95"/>
      <c r="L8" s="19"/>
      <c r="M8" s="19"/>
      <c r="N8" s="95"/>
      <c r="O8" s="19"/>
      <c r="P8" s="19"/>
      <c r="Q8" s="95"/>
      <c r="R8" s="19"/>
      <c r="S8" s="19"/>
      <c r="T8" s="19"/>
    </row>
    <row r="9" ht="21" customHeight="1" spans="1:20">
      <c r="A9" s="97"/>
      <c r="B9" s="98"/>
      <c r="C9" s="98"/>
      <c r="D9" s="98"/>
      <c r="E9" s="98"/>
      <c r="F9" s="98"/>
      <c r="G9" s="98"/>
      <c r="H9" s="99"/>
      <c r="I9" s="99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100" t="s">
        <v>162</v>
      </c>
      <c r="B10" s="101"/>
      <c r="C10" s="101"/>
      <c r="D10" s="101"/>
      <c r="E10" s="101"/>
      <c r="F10" s="101"/>
      <c r="G10" s="101"/>
      <c r="H10" s="102"/>
      <c r="I10" s="110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2" customHeight="1" spans="1:1">
      <c r="A12" t="s">
        <v>349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A7" sqref="A7:E7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6"/>
      <c r="E2" s="3" t="s">
        <v>350</v>
      </c>
    </row>
    <row r="3" ht="41.25" customHeight="1" spans="1:5">
      <c r="A3" s="77" t="str">
        <f>"2025"&amp;"年区对下转移支付预算表"</f>
        <v>2025年区对下转移支付预算表</v>
      </c>
      <c r="B3" s="4"/>
      <c r="C3" s="4"/>
      <c r="D3" s="4"/>
      <c r="E3" s="69"/>
    </row>
    <row r="4" ht="18" customHeight="1" spans="1:5">
      <c r="A4" s="78" t="str">
        <f>"单位名称："&amp;"昆明市五华区江岸小学"</f>
        <v>单位名称：昆明市五华区江岸小学</v>
      </c>
      <c r="B4" s="79"/>
      <c r="C4" s="79"/>
      <c r="D4" s="80"/>
      <c r="E4" s="8" t="s">
        <v>1</v>
      </c>
    </row>
    <row r="5" ht="19.5" customHeight="1" spans="1:5">
      <c r="A5" s="27" t="s">
        <v>351</v>
      </c>
      <c r="B5" s="11" t="s">
        <v>180</v>
      </c>
      <c r="C5" s="12"/>
      <c r="D5" s="12"/>
      <c r="E5" s="81"/>
    </row>
    <row r="6" ht="40.5" customHeight="1" spans="1:5">
      <c r="A6" s="19"/>
      <c r="B6" s="28" t="s">
        <v>55</v>
      </c>
      <c r="C6" s="10" t="s">
        <v>58</v>
      </c>
      <c r="D6" s="82" t="s">
        <v>336</v>
      </c>
      <c r="E6" s="83" t="s">
        <v>352</v>
      </c>
    </row>
    <row r="7" ht="19.5" customHeight="1" spans="1:5">
      <c r="A7" s="20"/>
      <c r="B7" s="20"/>
      <c r="C7" s="20"/>
      <c r="D7" s="84"/>
      <c r="E7" s="38"/>
    </row>
    <row r="8" ht="19.5" customHeight="1" spans="1:5">
      <c r="A8" s="29"/>
      <c r="B8" s="85"/>
      <c r="C8" s="85"/>
      <c r="D8" s="85"/>
      <c r="E8" s="85"/>
    </row>
    <row r="9" ht="19.5" customHeight="1" spans="1:5">
      <c r="A9" s="72"/>
      <c r="B9" s="85"/>
      <c r="C9" s="85"/>
      <c r="D9" s="85"/>
      <c r="E9" s="85"/>
    </row>
    <row r="11" customHeight="1" spans="1:1">
      <c r="A11" s="86" t="s">
        <v>353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6" sqref="A6:J6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354</v>
      </c>
    </row>
    <row r="3" ht="41.25" customHeight="1" spans="1:10">
      <c r="A3" s="68" t="str">
        <f>"2025"&amp;"年区对下转移支付绩效目标表"</f>
        <v>2025年区对下转移支付绩效目标表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"单位名称："&amp;"昆明市五华区江岸小学"</f>
        <v>单位名称：昆明市五华区江岸小学</v>
      </c>
    </row>
    <row r="5" ht="44.25" customHeight="1" spans="1:10">
      <c r="A5" s="70" t="s">
        <v>351</v>
      </c>
      <c r="B5" s="70" t="s">
        <v>265</v>
      </c>
      <c r="C5" s="70" t="s">
        <v>266</v>
      </c>
      <c r="D5" s="70" t="s">
        <v>267</v>
      </c>
      <c r="E5" s="70" t="s">
        <v>268</v>
      </c>
      <c r="F5" s="71" t="s">
        <v>269</v>
      </c>
      <c r="G5" s="70" t="s">
        <v>270</v>
      </c>
      <c r="H5" s="71" t="s">
        <v>271</v>
      </c>
      <c r="I5" s="71" t="s">
        <v>272</v>
      </c>
      <c r="J5" s="70" t="s">
        <v>273</v>
      </c>
    </row>
    <row r="6" ht="14.25" customHeight="1" spans="1:10">
      <c r="A6" s="70"/>
      <c r="B6" s="70"/>
      <c r="C6" s="70"/>
      <c r="D6" s="70"/>
      <c r="E6" s="70"/>
      <c r="F6" s="71"/>
      <c r="G6" s="70"/>
      <c r="H6" s="71"/>
      <c r="I6" s="71"/>
      <c r="J6" s="70"/>
    </row>
    <row r="7" ht="42" customHeight="1" spans="1:10">
      <c r="A7" s="29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29"/>
      <c r="B8" s="30"/>
      <c r="C8" s="30"/>
      <c r="D8" s="30"/>
      <c r="E8" s="29"/>
      <c r="F8" s="30"/>
      <c r="G8" s="29"/>
      <c r="H8" s="30"/>
      <c r="I8" s="30"/>
      <c r="J8" s="29"/>
    </row>
    <row r="10" customHeight="1" spans="1:1">
      <c r="A10" s="75" t="s">
        <v>355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356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"单位名称："&amp;"昆明市五华区江岸小学"</f>
        <v>单位名称：昆明市五华区江岸小学</v>
      </c>
      <c r="B4" s="47"/>
      <c r="C4" s="47"/>
      <c r="D4" s="48"/>
      <c r="F4" s="45"/>
      <c r="G4" s="44"/>
      <c r="H4" s="44"/>
      <c r="I4" s="67" t="s">
        <v>1</v>
      </c>
    </row>
    <row r="5" ht="28.5" customHeight="1" spans="1:9">
      <c r="A5" s="49" t="s">
        <v>172</v>
      </c>
      <c r="B5" s="50" t="s">
        <v>173</v>
      </c>
      <c r="C5" s="51" t="s">
        <v>357</v>
      </c>
      <c r="D5" s="49" t="s">
        <v>358</v>
      </c>
      <c r="E5" s="49" t="s">
        <v>359</v>
      </c>
      <c r="F5" s="49" t="s">
        <v>360</v>
      </c>
      <c r="G5" s="50" t="s">
        <v>361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334</v>
      </c>
      <c r="H6" s="50" t="s">
        <v>362</v>
      </c>
      <c r="I6" s="50" t="s">
        <v>363</v>
      </c>
    </row>
    <row r="7" ht="17.25" customHeight="1" spans="1:9">
      <c r="A7" s="54" t="s">
        <v>81</v>
      </c>
      <c r="B7" s="55"/>
      <c r="C7" s="56" t="s">
        <v>82</v>
      </c>
      <c r="D7" s="54" t="s">
        <v>83</v>
      </c>
      <c r="E7" s="57" t="s">
        <v>84</v>
      </c>
      <c r="F7" s="54" t="s">
        <v>85</v>
      </c>
      <c r="G7" s="56" t="s">
        <v>86</v>
      </c>
      <c r="H7" s="58" t="s">
        <v>87</v>
      </c>
      <c r="I7" s="57" t="s">
        <v>88</v>
      </c>
    </row>
    <row r="8" ht="19.5" customHeight="1" spans="1:9">
      <c r="A8" s="59"/>
      <c r="B8" s="32"/>
      <c r="C8" s="32"/>
      <c r="D8" s="29"/>
      <c r="E8" s="30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1" customHeight="1" spans="1:1">
      <c r="A11" s="66" t="s">
        <v>364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"单位名称："&amp;"昆明市五华区江岸小学"</f>
        <v>单位名称：昆明市五华区江岸小学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249</v>
      </c>
      <c r="B5" s="9" t="s">
        <v>175</v>
      </c>
      <c r="C5" s="9" t="s">
        <v>250</v>
      </c>
      <c r="D5" s="10" t="s">
        <v>176</v>
      </c>
      <c r="E5" s="10" t="s">
        <v>177</v>
      </c>
      <c r="F5" s="10" t="s">
        <v>251</v>
      </c>
      <c r="G5" s="10" t="s">
        <v>252</v>
      </c>
      <c r="H5" s="27" t="s">
        <v>55</v>
      </c>
      <c r="I5" s="11" t="s">
        <v>366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29"/>
      <c r="B9" s="30"/>
      <c r="C9" s="29"/>
      <c r="D9" s="29"/>
      <c r="E9" s="29"/>
      <c r="F9" s="29"/>
      <c r="G9" s="29"/>
      <c r="H9" s="31"/>
      <c r="I9" s="39"/>
      <c r="J9" s="39"/>
      <c r="K9" s="31"/>
    </row>
    <row r="10" ht="18.75" customHeight="1" spans="1:11">
      <c r="A10" s="32"/>
      <c r="B10" s="30"/>
      <c r="C10" s="30"/>
      <c r="D10" s="30"/>
      <c r="E10" s="30"/>
      <c r="F10" s="30"/>
      <c r="G10" s="30"/>
      <c r="H10" s="33"/>
      <c r="I10" s="33"/>
      <c r="J10" s="33"/>
      <c r="K10" s="31"/>
    </row>
    <row r="11" ht="18.75" customHeight="1" spans="1:11">
      <c r="A11" s="34" t="s">
        <v>162</v>
      </c>
      <c r="B11" s="35"/>
      <c r="C11" s="35"/>
      <c r="D11" s="35"/>
      <c r="E11" s="35"/>
      <c r="F11" s="35"/>
      <c r="G11" s="36"/>
      <c r="H11" s="33"/>
      <c r="I11" s="33"/>
      <c r="J11" s="33"/>
      <c r="K11" s="31"/>
    </row>
    <row r="13" customHeight="1" spans="1:1">
      <c r="A13" s="37" t="s">
        <v>367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tabSelected="1" topLeftCell="B1" workbookViewId="0">
      <pane ySplit="1" topLeftCell="A2" activePane="bottomLeft" state="frozen"/>
      <selection/>
      <selection pane="bottomLeft" activeCell="E6" sqref="E6:E7"/>
    </sheetView>
  </sheetViews>
  <sheetFormatPr defaultColWidth="9.13888888888889" defaultRowHeight="14.25" customHeight="1" outlineLevelCol="6"/>
  <cols>
    <col min="1" max="1" width="35.287037037037" customWidth="1"/>
    <col min="2" max="2" width="28" customWidth="1"/>
    <col min="3" max="3" width="46.25" customWidth="1"/>
    <col min="4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"单位名称："&amp;"昆明市五华区江岸小学"</f>
        <v>单位名称：昆明市五华区江岸小学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250</v>
      </c>
      <c r="B5" s="9" t="s">
        <v>249</v>
      </c>
      <c r="C5" s="9" t="s">
        <v>175</v>
      </c>
      <c r="D5" s="10" t="s">
        <v>369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1">
        <v>5</v>
      </c>
      <c r="F8" s="20">
        <v>6</v>
      </c>
      <c r="G8" s="20">
        <v>7</v>
      </c>
    </row>
    <row r="9" ht="15" customHeight="1" spans="1:7">
      <c r="A9" s="22" t="s">
        <v>69</v>
      </c>
      <c r="B9" s="22" t="s">
        <v>370</v>
      </c>
      <c r="C9" s="22" t="s">
        <v>234</v>
      </c>
      <c r="D9" s="22" t="s">
        <v>371</v>
      </c>
      <c r="E9" s="23">
        <v>3593565</v>
      </c>
      <c r="F9" s="23">
        <v>3593565</v>
      </c>
      <c r="G9" s="23">
        <v>3593565</v>
      </c>
    </row>
    <row r="10" ht="15" customHeight="1" spans="1:7">
      <c r="A10" s="22" t="s">
        <v>69</v>
      </c>
      <c r="B10" s="22" t="s">
        <v>370</v>
      </c>
      <c r="C10" s="22" t="s">
        <v>192</v>
      </c>
      <c r="D10" s="22" t="s">
        <v>371</v>
      </c>
      <c r="E10" s="23">
        <v>1135200</v>
      </c>
      <c r="F10" s="23">
        <v>1135200</v>
      </c>
      <c r="G10" s="23">
        <v>1135200</v>
      </c>
    </row>
    <row r="11" ht="15" customHeight="1" spans="1:7">
      <c r="A11" s="22" t="s">
        <v>69</v>
      </c>
      <c r="B11" s="22" t="s">
        <v>370</v>
      </c>
      <c r="C11" s="22" t="s">
        <v>123</v>
      </c>
      <c r="D11" s="22" t="s">
        <v>371</v>
      </c>
      <c r="E11" s="23">
        <v>620000</v>
      </c>
      <c r="F11" s="23">
        <v>620000</v>
      </c>
      <c r="G11" s="23">
        <v>620000</v>
      </c>
    </row>
    <row r="12" ht="15" customHeight="1" spans="1:7">
      <c r="A12" s="22" t="s">
        <v>69</v>
      </c>
      <c r="B12" s="22" t="s">
        <v>370</v>
      </c>
      <c r="C12" s="22" t="s">
        <v>244</v>
      </c>
      <c r="D12" s="22" t="s">
        <v>371</v>
      </c>
      <c r="E12" s="23">
        <v>27300</v>
      </c>
      <c r="F12" s="23">
        <v>27300</v>
      </c>
      <c r="G12" s="23">
        <v>27300</v>
      </c>
    </row>
    <row r="13" ht="15" customHeight="1" spans="1:7">
      <c r="A13" s="22" t="s">
        <v>69</v>
      </c>
      <c r="B13" s="22" t="s">
        <v>370</v>
      </c>
      <c r="C13" s="22" t="s">
        <v>212</v>
      </c>
      <c r="D13" s="22" t="s">
        <v>371</v>
      </c>
      <c r="E13" s="23">
        <v>479640</v>
      </c>
      <c r="F13" s="23">
        <v>479640</v>
      </c>
      <c r="G13" s="23">
        <v>479640</v>
      </c>
    </row>
    <row r="14" ht="15" customHeight="1" spans="1:7">
      <c r="A14" s="22" t="s">
        <v>69</v>
      </c>
      <c r="B14" s="22" t="s">
        <v>370</v>
      </c>
      <c r="C14" s="22" t="s">
        <v>240</v>
      </c>
      <c r="D14" s="22" t="s">
        <v>371</v>
      </c>
      <c r="E14" s="23">
        <v>285600</v>
      </c>
      <c r="F14" s="23">
        <v>285600</v>
      </c>
      <c r="G14" s="23">
        <v>285600</v>
      </c>
    </row>
    <row r="15" ht="15" customHeight="1" spans="1:7">
      <c r="A15" s="22" t="s">
        <v>69</v>
      </c>
      <c r="B15" s="22" t="s">
        <v>370</v>
      </c>
      <c r="C15" s="22" t="s">
        <v>204</v>
      </c>
      <c r="D15" s="22" t="s">
        <v>371</v>
      </c>
      <c r="E15" s="23">
        <v>81096</v>
      </c>
      <c r="F15" s="23">
        <v>81096</v>
      </c>
      <c r="G15" s="23">
        <v>81096</v>
      </c>
    </row>
    <row r="16" ht="15" customHeight="1" spans="1:7">
      <c r="A16" s="22" t="s">
        <v>69</v>
      </c>
      <c r="B16" s="22" t="s">
        <v>370</v>
      </c>
      <c r="C16" s="22" t="s">
        <v>228</v>
      </c>
      <c r="D16" s="22" t="s">
        <v>371</v>
      </c>
      <c r="E16" s="23">
        <v>1834000</v>
      </c>
      <c r="F16" s="23">
        <v>1834000</v>
      </c>
      <c r="G16" s="23">
        <v>1834000</v>
      </c>
    </row>
    <row r="17" ht="15" customHeight="1" spans="1:7">
      <c r="A17" s="22" t="s">
        <v>69</v>
      </c>
      <c r="B17" s="22" t="s">
        <v>370</v>
      </c>
      <c r="C17" s="22" t="s">
        <v>208</v>
      </c>
      <c r="D17" s="22" t="s">
        <v>371</v>
      </c>
      <c r="E17" s="23">
        <v>42000</v>
      </c>
      <c r="F17" s="23">
        <v>42000</v>
      </c>
      <c r="G17" s="23">
        <v>42000</v>
      </c>
    </row>
    <row r="18" ht="15" customHeight="1" spans="1:7">
      <c r="A18" s="22" t="s">
        <v>69</v>
      </c>
      <c r="B18" s="22" t="s">
        <v>370</v>
      </c>
      <c r="C18" s="22" t="s">
        <v>200</v>
      </c>
      <c r="D18" s="22" t="s">
        <v>371</v>
      </c>
      <c r="E18" s="23">
        <v>630072</v>
      </c>
      <c r="F18" s="23">
        <v>630072</v>
      </c>
      <c r="G18" s="23">
        <v>630072</v>
      </c>
    </row>
    <row r="19" ht="15" customHeight="1" spans="1:7">
      <c r="A19" s="22" t="s">
        <v>69</v>
      </c>
      <c r="B19" s="22" t="s">
        <v>370</v>
      </c>
      <c r="C19" s="22" t="s">
        <v>372</v>
      </c>
      <c r="D19" s="22" t="s">
        <v>371</v>
      </c>
      <c r="E19" s="23">
        <v>43000</v>
      </c>
      <c r="F19" s="23">
        <v>43000</v>
      </c>
      <c r="G19" s="23">
        <v>43000</v>
      </c>
    </row>
    <row r="20" ht="15" customHeight="1" spans="1:7">
      <c r="A20" s="22" t="s">
        <v>69</v>
      </c>
      <c r="B20" s="22" t="s">
        <v>370</v>
      </c>
      <c r="C20" s="22" t="s">
        <v>257</v>
      </c>
      <c r="D20" s="22" t="s">
        <v>371</v>
      </c>
      <c r="E20" s="23">
        <v>25000</v>
      </c>
      <c r="F20" s="23">
        <v>25000</v>
      </c>
      <c r="G20" s="23">
        <v>25000</v>
      </c>
    </row>
    <row r="21" ht="15" customHeight="1" spans="1:7">
      <c r="A21" s="22" t="s">
        <v>69</v>
      </c>
      <c r="B21" s="22" t="s">
        <v>370</v>
      </c>
      <c r="C21" s="22" t="s">
        <v>263</v>
      </c>
      <c r="D21" s="22" t="s">
        <v>371</v>
      </c>
      <c r="E21" s="23">
        <v>3600</v>
      </c>
      <c r="F21" s="23">
        <v>3600</v>
      </c>
      <c r="G21" s="23">
        <v>3600</v>
      </c>
    </row>
    <row r="22" ht="15" customHeight="1" spans="1:7">
      <c r="A22" s="24" t="s">
        <v>55</v>
      </c>
      <c r="B22" s="25"/>
      <c r="C22" s="25"/>
      <c r="D22" s="25"/>
      <c r="E22" s="26">
        <f t="shared" ref="E22:G22" si="0">SUM(E9:E21)</f>
        <v>8800073</v>
      </c>
      <c r="F22" s="26">
        <f t="shared" si="0"/>
        <v>8800073</v>
      </c>
      <c r="G22" s="26">
        <f t="shared" si="0"/>
        <v>8800073</v>
      </c>
    </row>
  </sheetData>
  <mergeCells count="11">
    <mergeCell ref="A3:G3"/>
    <mergeCell ref="A4:D4"/>
    <mergeCell ref="E5:G5"/>
    <mergeCell ref="A22:D2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米修 ⭐ 米修</cp:lastModifiedBy>
  <dcterms:created xsi:type="dcterms:W3CDTF">2025-02-06T07:09:00Z</dcterms:created>
  <dcterms:modified xsi:type="dcterms:W3CDTF">2025-03-27T03:18:01Z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2EBA78CDF20842D3AB7035CD4B1738B8_13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