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39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<sst xmlns="http://schemas.openxmlformats.org/spreadsheetml/2006/main" count="950" uniqueCount="389">
  <si>
    <t>预算01-1表</t>
  </si>
  <si>
    <t>单位名称：昆明市翠湖公园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</si>
  <si>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</si>
  <si>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</si>
  <si>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</si>
  <si>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</si>
  <si>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</si>
  <si>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</si>
  <si>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</si>
  <si>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</si>
  <si>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</si>
  <si>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</si>
  <si>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</si>
  <si>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</si>
  <si>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</si>
  <si>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</si>
  <si>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</si>
  <si>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</si>
  <si>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</si>
  <si>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</si>
  <si>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</si>
  <si>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</si>
  <si>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</si>
  <si>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</si>
  <si>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</si>
  <si>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</si>
  <si>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</si>
  <si>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</si>
  <si>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</si>
  <si>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</si>
  <si>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</si>
  <si>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</si>
  <si>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</si>
  <si>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</si>
  <si>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</si>
  <si>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</si>
  <si>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</si>
  <si>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</si>
  <si>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</si>
  <si>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</si>
  <si>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</si>
  <si>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</si>
  <si>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</si>
  <si>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</si>
  <si>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</si>
  <si>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</si>
  <si>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</si>
  <si>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</si>
  <si>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</si>
  <si>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</si>
  <si>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</si>
  <si>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</si>
  <si>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</si>
  <si>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</si>
  <si>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</si>
  <si>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</si>
  <si>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</si>
  <si>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</si>
  <si>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</si>
  <si>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</si>
  <si>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</si>
  <si>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</si>
  <si>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</si>
  <si>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</si>
  <si>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</si>
  <si>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</si>
  <si>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</si>
  <si>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</si>
  <si>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</si>
  <si>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</si>
  <si>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725</t>
  </si>
  <si>
    <t>昆明市翠湖公园</t>
  </si>
  <si>
    <t>725001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</si>
  <si>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</si>
  <si>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</si>
  <si>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</si>
  <si>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</si>
  <si>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</si>
  <si>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</si>
  <si>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</si>
  <si>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</si>
  <si>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</si>
  <si>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</si>
  <si>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</si>
  <si>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</si>
  <si>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</si>
  <si>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</si>
  <si>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</si>
  <si>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</si>
  <si>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</si>
  <si>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</si>
  <si>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</si>
  <si>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</si>
  <si>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</si>
  <si>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</si>
  <si>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</si>
  <si>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</si>
  <si>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</si>
  <si>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</si>
  <si>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</si>
  <si>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</si>
  <si>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</si>
  <si>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</si>
  <si>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</si>
  <si>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</si>
  <si>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</si>
  <si>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</si>
  <si>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212</t>
  </si>
  <si>
    <t>城乡社区支出</t>
  </si>
  <si>
    <t>21205</t>
  </si>
  <si>
    <t>城乡社区环境卫生</t>
  </si>
  <si>
    <t>2120501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</si>
  <si>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</si>
  <si>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</si>
  <si>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</si>
  <si>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</si>
  <si>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</si>
  <si>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</si>
  <si>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</si>
  <si>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</si>
  <si>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</si>
  <si>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</si>
  <si>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</si>
  <si>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</si>
  <si>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</si>
  <si>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</si>
  <si>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</si>
  <si>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</si>
  <si>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</si>
  <si>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</si>
  <si>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</si>
  <si>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</si>
  <si>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</si>
  <si>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</si>
  <si>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</si>
  <si>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</si>
  <si>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</si>
  <si>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</si>
  <si>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</si>
  <si>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</si>
  <si>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</si>
  <si>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</si>
  <si>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</si>
  <si>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</si>
  <si>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</si>
  <si>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</si>
  <si>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</si>
  <si>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</si>
  <si>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</si>
  <si>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</si>
  <si>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</si>
  <si>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</si>
  <si>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</si>
  <si>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</si>
  <si>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</si>
  <si>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</si>
  <si>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</si>
  <si>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</si>
  <si>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备注：昆明市翠湖公园2025年无一般公共预算“三公”经费支出预算，故本表无数据。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</si>
  <si>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</si>
  <si>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</si>
  <si>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</si>
  <si>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</si>
  <si>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</si>
  <si>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</si>
  <si>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</si>
  <si>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</si>
  <si>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</si>
  <si>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</si>
  <si>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</si>
  <si>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</si>
  <si>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</si>
  <si>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</si>
  <si>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</si>
  <si>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</si>
  <si>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</si>
  <si>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</si>
  <si>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</si>
  <si>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530102210000000001411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</si>
  <si>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</si>
  <si>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</si>
  <si>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</si>
  <si>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</si>
  <si>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</si>
  <si>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</si>
  <si>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</si>
  <si>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530102210000000001412</t>
  </si>
  <si>
    <t>社会保障缴费</t>
  </si>
  <si>
    <t>30108</t>
  </si>
  <si>
    <t>机关事业单位基本养老保险缴费</t>
  </si>
  <si>
    <t>530102231100001237582</t>
  </si>
  <si>
    <t>离退休人员支出</t>
  </si>
  <si>
    <t>30305</t>
  </si>
  <si>
    <t>生活补助</t>
  </si>
  <si>
    <t>530102231100001413679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</si>
  <si>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</si>
  <si>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</si>
  <si>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</si>
  <si>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</si>
  <si>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</si>
  <si>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</si>
  <si>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</si>
  <si>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</si>
  <si>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</si>
  <si>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530102251100003867654</t>
  </si>
  <si>
    <t>党建经费</t>
  </si>
  <si>
    <t>30201</t>
  </si>
  <si>
    <t>办公费</t>
  </si>
  <si>
    <t>专项业务类</t>
  </si>
  <si>
    <t>530102200000000000371</t>
  </si>
  <si>
    <t>翠湖公园事业专项经费</t>
  </si>
  <si>
    <t>30205</t>
  </si>
  <si>
    <t>水费</t>
  </si>
  <si>
    <t>30206</t>
  </si>
  <si>
    <t>电费</t>
  </si>
  <si>
    <t>30213</t>
  </si>
  <si>
    <t>维修（护）费</t>
  </si>
  <si>
    <t>30226</t>
  </si>
  <si>
    <t>劳务费</t>
  </si>
  <si>
    <t>30227</t>
  </si>
  <si>
    <t>委托业务费</t>
  </si>
  <si>
    <t>30240</t>
  </si>
  <si>
    <t>税金及附加费用</t>
  </si>
  <si>
    <t>530102251100003873957</t>
  </si>
  <si>
    <t>翠湖公园运行补助项目经费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</si>
  <si>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</si>
  <si>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</si>
  <si>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</si>
  <si>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</si>
  <si>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</si>
  <si>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</si>
  <si>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</si>
  <si>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</si>
  <si>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</si>
  <si>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</si>
  <si>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开展翠湖公园保安、保洁、绿化等人员经费，确保劳务派遣人员到岗及时且到岗率达到100%；2.及时保障公园日常运转，确保保安、保洁、绿化等人员到岗率达到100%；3.发挥公益类事业单位作用，保障公园环境整洁有序，促进生态景观可持续发展，改善昆明市中心环境，还绿于民，让资源共享，创新公共设施免费开放后管理的新模式，使社会群众满意度达到90%以上。</t>
  </si>
  <si>
    <t>产出指标</t>
  </si>
  <si>
    <t>数量指标</t>
  </si>
  <si>
    <t>翠湖公园采购服务数量</t>
  </si>
  <si>
    <t>=</t>
  </si>
  <si>
    <t>项</t>
  </si>
  <si>
    <t>定量指标</t>
  </si>
  <si>
    <t>反映翠湖公园采购服务数量</t>
  </si>
  <si>
    <t>质量指标</t>
  </si>
  <si>
    <t>劳务派遣人员到岗率</t>
  </si>
  <si>
    <t>100</t>
  </si>
  <si>
    <t>%</t>
  </si>
  <si>
    <t>反映劳务派遣人员到岗率</t>
  </si>
  <si>
    <t>时效指标</t>
  </si>
  <si>
    <t>劳务派遣人员到岗及时性</t>
  </si>
  <si>
    <t>及时</t>
  </si>
  <si>
    <t>是/否</t>
  </si>
  <si>
    <t>定性指标</t>
  </si>
  <si>
    <t>反映劳务派遣人员到岗及时性</t>
  </si>
  <si>
    <t>成本指标</t>
  </si>
  <si>
    <t>经济成本指标</t>
  </si>
  <si>
    <t>&lt;=</t>
  </si>
  <si>
    <t>400</t>
  </si>
  <si>
    <t>万元</t>
  </si>
  <si>
    <t xml:space="preserve">反映成本节约
</t>
  </si>
  <si>
    <t>效益指标</t>
  </si>
  <si>
    <t>社会效益</t>
  </si>
  <si>
    <t>提升公园绿化品质</t>
  </si>
  <si>
    <t>有效提升</t>
  </si>
  <si>
    <t>项目实施后是否有效提升公园绿化品质</t>
  </si>
  <si>
    <t>提升公园安保环境</t>
  </si>
  <si>
    <t>反映项目实施后是否有效提升公园安保环境</t>
  </si>
  <si>
    <t>满意度指标</t>
  </si>
  <si>
    <t>服务对象满意度</t>
  </si>
  <si>
    <t>受益对象满意度</t>
  </si>
  <si>
    <t>&gt;=</t>
  </si>
  <si>
    <t>90</t>
  </si>
  <si>
    <t xml:space="preserve">反映受益对象满意度
</t>
  </si>
  <si>
    <t>开展党建工作所需经费</t>
  </si>
  <si>
    <t>党建工作</t>
  </si>
  <si>
    <t>反映党建工作</t>
  </si>
  <si>
    <t>资金支付及时性</t>
  </si>
  <si>
    <t>反映资金支付情况</t>
  </si>
  <si>
    <t>项目完成时间</t>
  </si>
  <si>
    <t>年</t>
  </si>
  <si>
    <t>反映项目完成时间</t>
  </si>
  <si>
    <t>年初预算数</t>
  </si>
  <si>
    <t>元</t>
  </si>
  <si>
    <t>反映预算执行情况</t>
  </si>
  <si>
    <t>加强党建组织建设</t>
  </si>
  <si>
    <t>有所提高</t>
  </si>
  <si>
    <t>项目实施后是否有效加强党建组织建设</t>
  </si>
  <si>
    <t>单位党员满意度</t>
  </si>
  <si>
    <t>反映单位党员满意度情况</t>
  </si>
  <si>
    <t>1.按照相关规定，安排除财政资金承担外的基本支出，确保在职人员控制率，确保在职在编人员权益，为昆明市翠湖公园机构运转提供有力保障。
2.以党建引领，拟开展不少于12次的主题党日活动，推进主题教育常态化；完善学习制度，巩固主题教育成果；做好“互联网＋党建”工作，强化数据运用，用好各类平台载体，不断提高政治站位和理论素养。
3.拟开展不少于12次公园内的安全隐患排查，杜绝、减少安全生产事故的发生，确保零风险零事故。
4.完成公园重点花卉的栽种工作，拟完成不少于6次重点花卉更换，提升绿化景观效果。
5.常态化开展爱国卫生“七个专项行动”、创建文明城市和创建园林城市相关工作，确保园内保洁和专项消毒工作及时性，确保日常对2座公厕的维修维护，进一步提升公园的环境卫生质量。
6.确保园内基础工程建设的验收合格率达到100%和维护改造的及时性，确保园区灯光、水电优化覆盖率达到95%以上，进一步优化园内基础设施建设。
7.为提升翠湖文化知名度，凸显翠湖文化内涵，公园拟开展不少于2次文化活动，有效丰富群众文化生活，让他们得到娱乐休闲和文化艺术的双重熏陶。
8.拟完成元旦、春节、五一节、中秋节、国庆节等5次氛围营造工作，进一步提升园内景观，更好的提供游园环境，让社会群众及公园游客满意度高达90%,保障社会持续健康发展。
9.加强宣传工作，充分利用现有微信公众号、网站，并增加抖音账号开展多方面公园正面宣传，拟完成宣传工作的90%。</t>
  </si>
  <si>
    <t>在职人员控制率</t>
  </si>
  <si>
    <t>反映在职人员控制率</t>
  </si>
  <si>
    <t>1.按照相关规定，安排除财政资金承担外的基本支出，确保在职人员控制率，确保在职在编人员权益，为昆明市翠湖公园机构运转提供有力保障。
2.以党建引领，拟开展不少于12次的主题党日活动，推进主题教育常态化；完善学习制度，巩固主题教育成果；做好“互联网＋党建”工作，强化数据运用，用好各类平台载体，不断提升政治站位和理论素养。
3.拟开展不少于12次公园内的安全隐患排查，杜绝、减少安全生产事故的发生，确保零风险零事故。
4.完成公园重点花卉的栽种工作，拟完成不少于6次重点花卉更换，提升绿化景观效果。
5.常态化开展爱国卫生“七个专项行动”、创建文明城市和创建园林城市相关工作，确保园内保洁和专项消毒工作及时性，确保日常对2座公厕的维修维护，进一步提升公园的环境卫生质量。
6.确保园内基础工程建设的验收合格率达到100%和维护改造的及时性，确保园区灯光、水电优化覆盖率达到95%以上，进一步优化园内基础设施建设。
7.为提升翠湖文化知名度，凸显翠湖文化内涵，公园拟开展不少于2次文化活动，有效丰富群众文化生活，让他们得到娱乐休闲和文化艺术的双重熏陶。
8.拟完成元旦、春节、五一节、中秋节、国庆节等5次氛围营造工作，进一步提升园内景观，更好的提供游园环境，让社会群众及公园游客满意度高达90%,保障社会持续健康发展。
9.加强宣传工作，充分利用现有微信公众号、网站，并增加抖音账号开展多方面公园正面宣传，拟完成宣传工作的90%。</t>
  </si>
  <si>
    <t>主题党日活动次数</t>
  </si>
  <si>
    <t>次</t>
  </si>
  <si>
    <t>反映主题党日活动次数</t>
  </si>
  <si>
    <t>安全隐患排查次数</t>
  </si>
  <si>
    <t>次/年</t>
  </si>
  <si>
    <t>反映安全隐患排查次数</t>
  </si>
  <si>
    <t>花卉更换次数</t>
  </si>
  <si>
    <t>反映花卉更换次数</t>
  </si>
  <si>
    <t>重大节日氛围营造次数</t>
  </si>
  <si>
    <t>反映重大节日氛围营造次数</t>
  </si>
  <si>
    <t>维护公厕数量</t>
  </si>
  <si>
    <t>座</t>
  </si>
  <si>
    <t>反映日常对公厕维修维护的数量</t>
  </si>
  <si>
    <t>翠湖文化活动次数</t>
  </si>
  <si>
    <t>反映翠湖文化活动次数</t>
  </si>
  <si>
    <t>基础设施维护维护完成率</t>
  </si>
  <si>
    <t>反映基础设施维护完成率</t>
  </si>
  <si>
    <t>宣传工作完成率</t>
  </si>
  <si>
    <t>反映宣传工作完成率</t>
  </si>
  <si>
    <t>园区灯光优化覆盖率</t>
  </si>
  <si>
    <t>95</t>
  </si>
  <si>
    <t>反映园区灯光优化覆盖率</t>
  </si>
  <si>
    <t>园区水电优化覆盖率</t>
  </si>
  <si>
    <t>反映园区水电优化覆盖率</t>
  </si>
  <si>
    <t>设备维护及时性</t>
  </si>
  <si>
    <t>反映设备维护及时性</t>
  </si>
  <si>
    <t>园区卫生维护及时性</t>
  </si>
  <si>
    <t>反映园区卫生维护及时性</t>
  </si>
  <si>
    <t>年度预算批复</t>
  </si>
  <si>
    <t>反映成本节约</t>
  </si>
  <si>
    <t>丰富群众文化生活</t>
  </si>
  <si>
    <t>有效丰富</t>
  </si>
  <si>
    <t>反映项目实施后能否有效丰富群众文化生活，让他们得到娱乐休闲和文化艺术的双重熏陶</t>
  </si>
  <si>
    <t>生态效益</t>
  </si>
  <si>
    <t>保障景区水生态稳定</t>
  </si>
  <si>
    <t>有效保障</t>
  </si>
  <si>
    <t>反映项目实施后是否有效保障景区水生态稳定，提升城市品质</t>
  </si>
  <si>
    <t>可持续影响</t>
  </si>
  <si>
    <t>保障社会持续健康发展</t>
  </si>
  <si>
    <t>持续保障</t>
  </si>
  <si>
    <t>反映项目实施后能否持续保障社会持续健康发展</t>
  </si>
  <si>
    <t>社会群众满意度</t>
  </si>
  <si>
    <t>反映社会群众满意度</t>
  </si>
  <si>
    <t>公园游客满意度</t>
  </si>
  <si>
    <t>反映公园游客满意度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</si>
  <si>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</si>
  <si>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</si>
  <si>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</si>
  <si>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</si>
  <si>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备注：昆明市翠湖公园2025年无政府性基金预算支出，故本表无数据。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</si>
  <si>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</si>
  <si>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</si>
  <si>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</si>
  <si>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</si>
  <si>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</si>
  <si>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</si>
  <si>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</si>
  <si>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</si>
  <si>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</si>
  <si>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</si>
  <si>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</si>
  <si>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昆明市翠湖公园绿化管养服务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</si>
  <si>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</si>
  <si>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</si>
  <si>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</si>
  <si>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</si>
  <si>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</si>
  <si>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</si>
  <si>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</si>
  <si>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</si>
  <si>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</si>
  <si>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备注：昆明市翠湖公园2025年无政府购买服务预算，故本表无数据。</t>
  </si>
  <si>
    <t>预算09-1表</t>
  </si>
  <si>
    <t>单位名称（项目）</t>
  </si>
  <si>
    <t>地区</t>
  </si>
  <si>
    <t>备注：昆明市翠湖公园2025年无区对下转移支付预算，故本表无数据。</t>
  </si>
  <si>
    <t>预算09-2表</t>
  </si>
  <si>
    <t>备注：昆明市翠湖公园2025年无区对下转移支付绩效目标，故本表无数据。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</si>
  <si>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</si>
  <si>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</si>
  <si>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</si>
  <si>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</si>
  <si>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</si>
  <si>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</si>
  <si>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</si>
  <si>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</si>
  <si>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备注：昆明市翠湖公园2025年无新增资产配置，故本表无数据。</t>
  </si>
  <si>
    <t>预算11表</t>
  </si>
  <si>
    <t>上级补助</t>
  </si>
  <si>
    <t>备注：昆明市翠湖公园2025年无上级转移支付补助项目支出预算，故本表无数据。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</si>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</sst>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36" fillId="0" borderId="0"/>
  </cellStyleXfs>
  <cellXfs count="214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57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26" sqref="A2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">
        <v>1</v>
      </c>
      <c r="B4" s="178"/>
      <c r="D4" s="157" t="s">
        <v>2</v>
      </c>
    </row>
    <row r="5" ht="23.25" customHeight="1" spans="1:4">
      <c r="A5" s="179" t="s">
        <v>3</v>
      </c>
      <c r="B5" s="180"/>
      <c r="C5" s="179" t="s">
        <v>4</v>
      </c>
      <c r="D5" s="180"/>
    </row>
    <row r="6" ht="24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7.25" customHeight="1" spans="1:4">
      <c r="A7" s="181" t="s">
        <v>8</v>
      </c>
      <c r="B7" s="85">
        <v>11041513.8</v>
      </c>
      <c r="C7" s="181" t="s">
        <v>9</v>
      </c>
      <c r="D7" s="122"/>
    </row>
    <row r="8" ht="17.25" customHeight="1" spans="1:4">
      <c r="A8" s="181" t="s">
        <v>10</v>
      </c>
      <c r="B8" s="85"/>
      <c r="C8" s="181" t="s">
        <v>11</v>
      </c>
      <c r="D8" s="122"/>
    </row>
    <row r="9" ht="17.25" customHeight="1" spans="1:4">
      <c r="A9" s="181" t="s">
        <v>12</v>
      </c>
      <c r="B9" s="85"/>
      <c r="C9" s="213" t="s">
        <v>13</v>
      </c>
      <c r="D9" s="122"/>
    </row>
    <row r="10" ht="17.25" customHeight="1" spans="1:4">
      <c r="A10" s="181" t="s">
        <v>14</v>
      </c>
      <c r="B10" s="85"/>
      <c r="C10" s="213" t="s">
        <v>15</v>
      </c>
      <c r="D10" s="122"/>
    </row>
    <row r="11" ht="17.25" customHeight="1" spans="1:4">
      <c r="A11" s="181" t="s">
        <v>16</v>
      </c>
      <c r="B11" s="85">
        <v>15013454.32</v>
      </c>
      <c r="C11" s="213" t="s">
        <v>17</v>
      </c>
      <c r="D11" s="122"/>
    </row>
    <row r="12" ht="17.25" customHeight="1" spans="1:4">
      <c r="A12" s="181" t="s">
        <v>18</v>
      </c>
      <c r="B12" s="85">
        <v>15013454.32</v>
      </c>
      <c r="C12" s="213" t="s">
        <v>19</v>
      </c>
      <c r="D12" s="122"/>
    </row>
    <row r="13" ht="17.25" customHeight="1" spans="1:4">
      <c r="A13" s="181" t="s">
        <v>20</v>
      </c>
      <c r="B13" s="85"/>
      <c r="C13" s="34" t="s">
        <v>21</v>
      </c>
      <c r="D13" s="122"/>
    </row>
    <row r="14" ht="17.25" customHeight="1" spans="1:4">
      <c r="A14" s="181" t="s">
        <v>22</v>
      </c>
      <c r="B14" s="85"/>
      <c r="C14" s="34" t="s">
        <v>23</v>
      </c>
      <c r="D14" s="122">
        <v>3175357.8</v>
      </c>
    </row>
    <row r="15" ht="17.25" customHeight="1" spans="1:4">
      <c r="A15" s="181" t="s">
        <v>24</v>
      </c>
      <c r="B15" s="85"/>
      <c r="C15" s="34" t="s">
        <v>25</v>
      </c>
      <c r="D15" s="122"/>
    </row>
    <row r="16" ht="17.25" customHeight="1" spans="1:4">
      <c r="A16" s="181" t="s">
        <v>26</v>
      </c>
      <c r="B16" s="85"/>
      <c r="C16" s="34" t="s">
        <v>27</v>
      </c>
      <c r="D16" s="122"/>
    </row>
    <row r="17" ht="17.25" customHeight="1" spans="1:4">
      <c r="A17" s="182"/>
      <c r="B17" s="85"/>
      <c r="C17" s="34" t="s">
        <v>28</v>
      </c>
      <c r="D17" s="122">
        <v>22879610.32</v>
      </c>
    </row>
    <row r="18" ht="17.25" customHeight="1" spans="1:4">
      <c r="A18" s="183"/>
      <c r="B18" s="85"/>
      <c r="C18" s="34" t="s">
        <v>29</v>
      </c>
      <c r="D18" s="122"/>
    </row>
    <row r="19" ht="17.25" customHeight="1" spans="1:4">
      <c r="A19" s="183"/>
      <c r="B19" s="85"/>
      <c r="C19" s="34" t="s">
        <v>30</v>
      </c>
      <c r="D19" s="122"/>
    </row>
    <row r="20" ht="17.25" customHeight="1" spans="1:4">
      <c r="A20" s="183"/>
      <c r="B20" s="85"/>
      <c r="C20" s="34" t="s">
        <v>31</v>
      </c>
      <c r="D20" s="122"/>
    </row>
    <row r="21" ht="17.25" customHeight="1" spans="1:4">
      <c r="A21" s="183"/>
      <c r="B21" s="85"/>
      <c r="C21" s="34" t="s">
        <v>32</v>
      </c>
      <c r="D21" s="122"/>
    </row>
    <row r="22" ht="17.25" customHeight="1" spans="1:4">
      <c r="A22" s="183"/>
      <c r="B22" s="85"/>
      <c r="C22" s="34" t="s">
        <v>33</v>
      </c>
      <c r="D22" s="122"/>
    </row>
    <row r="23" ht="17.25" customHeight="1" spans="1:4">
      <c r="A23" s="183"/>
      <c r="B23" s="85"/>
      <c r="C23" s="34" t="s">
        <v>34</v>
      </c>
      <c r="D23" s="122"/>
    </row>
    <row r="24" ht="17.25" customHeight="1" spans="1:4">
      <c r="A24" s="183"/>
      <c r="B24" s="85"/>
      <c r="C24" s="34" t="s">
        <v>35</v>
      </c>
      <c r="D24" s="122"/>
    </row>
    <row r="25" ht="17.25" customHeight="1" spans="1:4">
      <c r="A25" s="183"/>
      <c r="B25" s="85"/>
      <c r="C25" s="34" t="s">
        <v>36</v>
      </c>
      <c r="D25" s="122"/>
    </row>
    <row r="26" ht="17.25" customHeight="1" spans="1:4">
      <c r="A26" s="183"/>
      <c r="B26" s="85"/>
      <c r="C26" s="34" t="s">
        <v>37</v>
      </c>
      <c r="D26" s="122"/>
    </row>
    <row r="27" ht="17.25" customHeight="1" spans="1:4">
      <c r="A27" s="183"/>
      <c r="B27" s="85"/>
      <c r="C27" s="182" t="s">
        <v>38</v>
      </c>
      <c r="D27" s="122"/>
    </row>
    <row r="28" ht="17.25" customHeight="1" spans="1:4">
      <c r="A28" s="183"/>
      <c r="B28" s="85"/>
      <c r="C28" s="34" t="s">
        <v>39</v>
      </c>
      <c r="D28" s="122"/>
    </row>
    <row r="29" ht="16.5" customHeight="1" spans="1:4">
      <c r="A29" s="183"/>
      <c r="B29" s="85"/>
      <c r="C29" s="34" t="s">
        <v>40</v>
      </c>
      <c r="D29" s="122"/>
    </row>
    <row r="30" ht="16.5" customHeight="1" spans="1:4">
      <c r="A30" s="183"/>
      <c r="B30" s="85"/>
      <c r="C30" s="182" t="s">
        <v>41</v>
      </c>
      <c r="D30" s="122"/>
    </row>
    <row r="31" ht="17.25" customHeight="1" spans="1:4">
      <c r="A31" s="183"/>
      <c r="B31" s="85"/>
      <c r="C31" s="182" t="s">
        <v>42</v>
      </c>
      <c r="D31" s="122"/>
    </row>
    <row r="32" ht="17.25" customHeight="1" spans="1:4">
      <c r="A32" s="183"/>
      <c r="B32" s="85"/>
      <c r="C32" s="34" t="s">
        <v>43</v>
      </c>
      <c r="D32" s="122"/>
    </row>
    <row r="33" ht="16.5" customHeight="1" spans="1:4">
      <c r="A33" s="183" t="s">
        <v>44</v>
      </c>
      <c r="B33" s="122">
        <v>26054968.12</v>
      </c>
      <c r="C33" s="183" t="s">
        <v>45</v>
      </c>
      <c r="D33" s="122">
        <v>26054968.12</v>
      </c>
    </row>
    <row r="34" ht="16.5" customHeight="1" spans="1:4">
      <c r="A34" s="182" t="s">
        <v>46</v>
      </c>
      <c r="B34" s="122"/>
      <c r="C34" s="182" t="s">
        <v>47</v>
      </c>
      <c r="D34" s="122"/>
    </row>
    <row r="35" ht="16.5" customHeight="1" spans="1:4">
      <c r="A35" s="34" t="s">
        <v>48</v>
      </c>
      <c r="B35" s="122"/>
      <c r="C35" s="34" t="s">
        <v>48</v>
      </c>
      <c r="D35" s="122"/>
    </row>
    <row r="36" ht="16.5" customHeight="1" spans="1:4">
      <c r="A36" s="34" t="s">
        <v>49</v>
      </c>
      <c r="B36" s="122"/>
      <c r="C36" s="34" t="s">
        <v>50</v>
      </c>
      <c r="D36" s="122"/>
    </row>
    <row r="37" ht="16.5" customHeight="1" spans="1:4">
      <c r="A37" s="184" t="s">
        <v>51</v>
      </c>
      <c r="B37" s="122">
        <v>26054968.12</v>
      </c>
      <c r="C37" s="184" t="s">
        <v>52</v>
      </c>
      <c r="D37" s="122">
        <v>26054968.12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15" sqref="B1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8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199" t="s">
        <v>54</v>
      </c>
      <c r="B5" s="200" t="s">
        <v>55</v>
      </c>
      <c r="C5" s="200" t="s">
        <v>56</v>
      </c>
      <c r="D5" s="201" t="s">
        <v>57</v>
      </c>
      <c r="E5" s="201"/>
      <c r="F5" s="201"/>
      <c r="G5" s="201"/>
      <c r="H5" s="201"/>
      <c r="I5" s="142"/>
      <c r="J5" s="201"/>
      <c r="K5" s="201"/>
      <c r="L5" s="201"/>
      <c r="M5" s="201"/>
      <c r="N5" s="208"/>
      <c r="O5" s="201" t="s">
        <v>46</v>
      </c>
      <c r="P5" s="201"/>
      <c r="Q5" s="201"/>
      <c r="R5" s="201"/>
      <c r="S5" s="208"/>
    </row>
    <row r="6" ht="27" customHeight="1" spans="1:19">
      <c r="A6" s="202"/>
      <c r="B6" s="203"/>
      <c r="C6" s="203"/>
      <c r="D6" s="203" t="s">
        <v>58</v>
      </c>
      <c r="E6" s="203" t="s">
        <v>59</v>
      </c>
      <c r="F6" s="203" t="s">
        <v>60</v>
      </c>
      <c r="G6" s="203" t="s">
        <v>61</v>
      </c>
      <c r="H6" s="203" t="s">
        <v>62</v>
      </c>
      <c r="I6" s="209" t="s">
        <v>63</v>
      </c>
      <c r="J6" s="210"/>
      <c r="K6" s="210"/>
      <c r="L6" s="210"/>
      <c r="M6" s="210"/>
      <c r="N6" s="211"/>
      <c r="O6" s="203" t="s">
        <v>58</v>
      </c>
      <c r="P6" s="203" t="s">
        <v>59</v>
      </c>
      <c r="Q6" s="203" t="s">
        <v>60</v>
      </c>
      <c r="R6" s="203" t="s">
        <v>61</v>
      </c>
      <c r="S6" s="203" t="s">
        <v>64</v>
      </c>
    </row>
    <row r="7" ht="30" customHeight="1" spans="1:19">
      <c r="A7" s="204"/>
      <c r="B7" s="109"/>
      <c r="C7" s="126"/>
      <c r="D7" s="126"/>
      <c r="E7" s="126"/>
      <c r="F7" s="126"/>
      <c r="G7" s="126"/>
      <c r="H7" s="126"/>
      <c r="I7" s="75" t="s">
        <v>58</v>
      </c>
      <c r="J7" s="211" t="s">
        <v>65</v>
      </c>
      <c r="K7" s="211" t="s">
        <v>66</v>
      </c>
      <c r="L7" s="211" t="s">
        <v>67</v>
      </c>
      <c r="M7" s="211" t="s">
        <v>68</v>
      </c>
      <c r="N7" s="211" t="s">
        <v>69</v>
      </c>
      <c r="O7" s="212"/>
      <c r="P7" s="212"/>
      <c r="Q7" s="212"/>
      <c r="R7" s="212"/>
      <c r="S7" s="126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5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2" t="s">
        <v>70</v>
      </c>
      <c r="B9" s="22" t="s">
        <v>71</v>
      </c>
      <c r="C9" s="122">
        <v>26054968.12</v>
      </c>
      <c r="D9" s="122">
        <v>26054968.12</v>
      </c>
      <c r="E9" s="122">
        <v>11041513.8</v>
      </c>
      <c r="F9" s="122"/>
      <c r="G9" s="122"/>
      <c r="H9" s="122"/>
      <c r="I9" s="122">
        <v>15013454.32</v>
      </c>
      <c r="J9" s="122">
        <v>15013454.32</v>
      </c>
      <c r="K9" s="122"/>
      <c r="L9" s="122"/>
      <c r="M9" s="122"/>
      <c r="N9" s="122"/>
      <c r="O9" s="122"/>
      <c r="P9" s="122"/>
      <c r="Q9" s="122"/>
      <c r="R9" s="122"/>
      <c r="S9" s="122"/>
    </row>
    <row r="10" ht="18" customHeight="1" spans="1:19">
      <c r="A10" s="206" t="s">
        <v>72</v>
      </c>
      <c r="B10" s="206" t="s">
        <v>71</v>
      </c>
      <c r="C10" s="122">
        <v>26054968.12</v>
      </c>
      <c r="D10" s="122">
        <v>26054968.12</v>
      </c>
      <c r="E10" s="122">
        <v>11041513.8</v>
      </c>
      <c r="F10" s="122"/>
      <c r="G10" s="122"/>
      <c r="H10" s="122"/>
      <c r="I10" s="122">
        <v>15013454.32</v>
      </c>
      <c r="J10" s="122">
        <v>15013454.32</v>
      </c>
      <c r="K10" s="122"/>
      <c r="L10" s="122"/>
      <c r="M10" s="122"/>
      <c r="N10" s="122"/>
      <c r="O10" s="122"/>
      <c r="P10" s="122"/>
      <c r="Q10" s="122"/>
      <c r="R10" s="122"/>
      <c r="S10" s="122"/>
    </row>
    <row r="11" ht="18" customHeight="1" spans="1:19">
      <c r="A11" s="53" t="s">
        <v>56</v>
      </c>
      <c r="B11" s="207"/>
      <c r="C11" s="122">
        <v>26054968.12</v>
      </c>
      <c r="D11" s="122">
        <v>26054968.12</v>
      </c>
      <c r="E11" s="122">
        <v>11041513.8</v>
      </c>
      <c r="F11" s="122"/>
      <c r="G11" s="122"/>
      <c r="H11" s="122"/>
      <c r="I11" s="122">
        <v>15013454.32</v>
      </c>
      <c r="J11" s="122">
        <v>15013454.32</v>
      </c>
      <c r="K11" s="122"/>
      <c r="L11" s="122"/>
      <c r="M11" s="122"/>
      <c r="N11" s="122"/>
      <c r="O11" s="122"/>
      <c r="P11" s="122"/>
      <c r="Q11" s="122"/>
      <c r="R11" s="122"/>
      <c r="S11" s="12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5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0" t="s">
        <v>73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85" t="s">
        <v>74</v>
      </c>
      <c r="B5" s="185" t="s">
        <v>75</v>
      </c>
      <c r="C5" s="185" t="s">
        <v>56</v>
      </c>
      <c r="D5" s="186" t="s">
        <v>59</v>
      </c>
      <c r="E5" s="187"/>
      <c r="F5" s="188"/>
      <c r="G5" s="189" t="s">
        <v>60</v>
      </c>
      <c r="H5" s="189" t="s">
        <v>61</v>
      </c>
      <c r="I5" s="189" t="s">
        <v>76</v>
      </c>
      <c r="J5" s="186" t="s">
        <v>63</v>
      </c>
      <c r="K5" s="187"/>
      <c r="L5" s="187"/>
      <c r="M5" s="187"/>
      <c r="N5" s="196"/>
      <c r="O5" s="197"/>
    </row>
    <row r="6" ht="42" customHeight="1" spans="1:15">
      <c r="A6" s="190"/>
      <c r="B6" s="190"/>
      <c r="C6" s="191"/>
      <c r="D6" s="192" t="s">
        <v>58</v>
      </c>
      <c r="E6" s="192" t="s">
        <v>77</v>
      </c>
      <c r="F6" s="192" t="s">
        <v>78</v>
      </c>
      <c r="G6" s="191"/>
      <c r="H6" s="191"/>
      <c r="I6" s="198"/>
      <c r="J6" s="192" t="s">
        <v>58</v>
      </c>
      <c r="K6" s="179" t="s">
        <v>79</v>
      </c>
      <c r="L6" s="179" t="s">
        <v>80</v>
      </c>
      <c r="M6" s="179" t="s">
        <v>81</v>
      </c>
      <c r="N6" s="179" t="s">
        <v>82</v>
      </c>
      <c r="O6" s="179" t="s">
        <v>83</v>
      </c>
    </row>
    <row r="7" ht="18" customHeight="1" spans="1:15">
      <c r="A7" s="56" t="s">
        <v>84</v>
      </c>
      <c r="B7" s="56" t="s">
        <v>85</v>
      </c>
      <c r="C7" s="56" t="s">
        <v>86</v>
      </c>
      <c r="D7" s="60" t="s">
        <v>87</v>
      </c>
      <c r="E7" s="60" t="s">
        <v>88</v>
      </c>
      <c r="F7" s="60" t="s">
        <v>89</v>
      </c>
      <c r="G7" s="60" t="s">
        <v>90</v>
      </c>
      <c r="H7" s="60" t="s">
        <v>91</v>
      </c>
      <c r="I7" s="60" t="s">
        <v>92</v>
      </c>
      <c r="J7" s="60" t="s">
        <v>93</v>
      </c>
      <c r="K7" s="60" t="s">
        <v>94</v>
      </c>
      <c r="L7" s="60" t="s">
        <v>95</v>
      </c>
      <c r="M7" s="60" t="s">
        <v>96</v>
      </c>
      <c r="N7" s="56" t="s">
        <v>97</v>
      </c>
      <c r="O7" s="60" t="s">
        <v>98</v>
      </c>
    </row>
    <row r="8" s="1" customFormat="1" ht="21" customHeight="1" spans="1:15">
      <c r="A8" s="61" t="s">
        <v>99</v>
      </c>
      <c r="B8" s="61" t="s">
        <v>100</v>
      </c>
      <c r="C8" s="122">
        <v>3175357.8</v>
      </c>
      <c r="D8" s="122">
        <v>3175357.8</v>
      </c>
      <c r="E8" s="122">
        <v>3175357.8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="1" customFormat="1" ht="21" customHeight="1" spans="1:15">
      <c r="A9" s="193" t="s">
        <v>101</v>
      </c>
      <c r="B9" s="193" t="s">
        <v>102</v>
      </c>
      <c r="C9" s="122">
        <v>3175357.8</v>
      </c>
      <c r="D9" s="122">
        <v>3175357.8</v>
      </c>
      <c r="E9" s="122">
        <v>3175357.8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="1" customFormat="1" ht="21" customHeight="1" spans="1:15">
      <c r="A10" s="194" t="s">
        <v>103</v>
      </c>
      <c r="B10" s="194" t="s">
        <v>104</v>
      </c>
      <c r="C10" s="122">
        <v>2894400</v>
      </c>
      <c r="D10" s="122">
        <v>2894400</v>
      </c>
      <c r="E10" s="122">
        <v>2894400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="1" customFormat="1" ht="21" customHeight="1" spans="1:15">
      <c r="A11" s="194" t="s">
        <v>105</v>
      </c>
      <c r="B11" s="194" t="s">
        <v>106</v>
      </c>
      <c r="C11" s="122">
        <v>280957.8</v>
      </c>
      <c r="D11" s="122">
        <v>280957.8</v>
      </c>
      <c r="E11" s="122">
        <v>280957.8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="1" customFormat="1" ht="21" customHeight="1" spans="1:15">
      <c r="A12" s="61" t="s">
        <v>107</v>
      </c>
      <c r="B12" s="61" t="s">
        <v>108</v>
      </c>
      <c r="C12" s="122">
        <v>22879610.32</v>
      </c>
      <c r="D12" s="122">
        <v>7866156</v>
      </c>
      <c r="E12" s="122">
        <v>3846156</v>
      </c>
      <c r="F12" s="122">
        <v>4020000</v>
      </c>
      <c r="G12" s="122"/>
      <c r="H12" s="122"/>
      <c r="I12" s="122"/>
      <c r="J12" s="122">
        <v>15013454.32</v>
      </c>
      <c r="K12" s="122">
        <v>15013454.32</v>
      </c>
      <c r="L12" s="122"/>
      <c r="M12" s="122"/>
      <c r="N12" s="122"/>
      <c r="O12" s="122"/>
    </row>
    <row r="13" s="1" customFormat="1" ht="21" customHeight="1" spans="1:15">
      <c r="A13" s="193" t="s">
        <v>109</v>
      </c>
      <c r="B13" s="193" t="s">
        <v>110</v>
      </c>
      <c r="C13" s="122">
        <v>22879610.32</v>
      </c>
      <c r="D13" s="122">
        <v>7866156</v>
      </c>
      <c r="E13" s="122">
        <v>3846156</v>
      </c>
      <c r="F13" s="122">
        <v>4020000</v>
      </c>
      <c r="G13" s="122"/>
      <c r="H13" s="122"/>
      <c r="I13" s="122"/>
      <c r="J13" s="122">
        <v>15013454.32</v>
      </c>
      <c r="K13" s="122">
        <v>15013454.32</v>
      </c>
      <c r="L13" s="122"/>
      <c r="M13" s="122"/>
      <c r="N13" s="122"/>
      <c r="O13" s="122"/>
    </row>
    <row r="14" s="1" customFormat="1" ht="21" customHeight="1" spans="1:15">
      <c r="A14" s="194" t="s">
        <v>111</v>
      </c>
      <c r="B14" s="194" t="s">
        <v>110</v>
      </c>
      <c r="C14" s="122">
        <v>22879610.32</v>
      </c>
      <c r="D14" s="122">
        <v>7866156</v>
      </c>
      <c r="E14" s="122">
        <v>3846156</v>
      </c>
      <c r="F14" s="122">
        <v>4020000</v>
      </c>
      <c r="G14" s="122"/>
      <c r="H14" s="122"/>
      <c r="I14" s="122"/>
      <c r="J14" s="122">
        <v>15013454.32</v>
      </c>
      <c r="K14" s="122">
        <v>15013454.32</v>
      </c>
      <c r="L14" s="122"/>
      <c r="M14" s="122"/>
      <c r="N14" s="122"/>
      <c r="O14" s="122"/>
    </row>
    <row r="15" s="1" customFormat="1" ht="21" customHeight="1" spans="1:15">
      <c r="A15" s="195" t="s">
        <v>56</v>
      </c>
      <c r="B15" s="38"/>
      <c r="C15" s="122">
        <v>26054968.12</v>
      </c>
      <c r="D15" s="122">
        <v>11041513.8</v>
      </c>
      <c r="E15" s="122">
        <v>7021513.8</v>
      </c>
      <c r="F15" s="122">
        <v>4020000</v>
      </c>
      <c r="G15" s="122"/>
      <c r="H15" s="122"/>
      <c r="I15" s="122"/>
      <c r="J15" s="122">
        <v>15013454.32</v>
      </c>
      <c r="K15" s="122">
        <v>15013454.32</v>
      </c>
      <c r="L15" s="122"/>
      <c r="M15" s="122"/>
      <c r="N15" s="122"/>
      <c r="O15" s="122"/>
    </row>
  </sheetData>
  <mergeCells count="12">
    <mergeCell ref="A2:O2"/>
    <mergeCell ref="A3:O3"/>
    <mergeCell ref="A4:B4"/>
    <mergeCell ref="D5:F5"/>
    <mergeCell ref="J5:O5"/>
    <mergeCell ref="A15:B1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9" sqref="D9:D2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50"/>
      <c r="C2" s="50"/>
      <c r="D2" s="50" t="s">
        <v>112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78"/>
      <c r="D4" s="50" t="s">
        <v>2</v>
      </c>
    </row>
    <row r="5" ht="17.25" customHeight="1" spans="1:4">
      <c r="A5" s="179" t="s">
        <v>3</v>
      </c>
      <c r="B5" s="180"/>
      <c r="C5" s="179" t="s">
        <v>4</v>
      </c>
      <c r="D5" s="180"/>
    </row>
    <row r="6" ht="18.75" customHeight="1" spans="1:4">
      <c r="A6" s="179" t="s">
        <v>5</v>
      </c>
      <c r="B6" s="179" t="s">
        <v>6</v>
      </c>
      <c r="C6" s="179" t="s">
        <v>7</v>
      </c>
      <c r="D6" s="179" t="s">
        <v>6</v>
      </c>
    </row>
    <row r="7" ht="16.5" customHeight="1" spans="1:4">
      <c r="A7" s="181" t="s">
        <v>113</v>
      </c>
      <c r="B7" s="122">
        <v>11041513.8</v>
      </c>
      <c r="C7" s="181" t="s">
        <v>114</v>
      </c>
      <c r="D7" s="85">
        <v>11041513.8</v>
      </c>
    </row>
    <row r="8" ht="16.5" customHeight="1" spans="1:4">
      <c r="A8" s="181" t="s">
        <v>115</v>
      </c>
      <c r="B8" s="122">
        <v>11041513.8</v>
      </c>
      <c r="C8" s="181" t="s">
        <v>116</v>
      </c>
      <c r="D8" s="85"/>
    </row>
    <row r="9" ht="16.5" customHeight="1" spans="1:4">
      <c r="A9" s="181" t="s">
        <v>117</v>
      </c>
      <c r="B9" s="122"/>
      <c r="C9" s="181" t="s">
        <v>118</v>
      </c>
      <c r="D9" s="85"/>
    </row>
    <row r="10" ht="16.5" customHeight="1" spans="1:4">
      <c r="A10" s="181" t="s">
        <v>119</v>
      </c>
      <c r="B10" s="122"/>
      <c r="C10" s="181" t="s">
        <v>120</v>
      </c>
      <c r="D10" s="85"/>
    </row>
    <row r="11" ht="16.5" customHeight="1" spans="1:4">
      <c r="A11" s="181" t="s">
        <v>121</v>
      </c>
      <c r="B11" s="122"/>
      <c r="C11" s="181" t="s">
        <v>122</v>
      </c>
      <c r="D11" s="85"/>
    </row>
    <row r="12" ht="16.5" customHeight="1" spans="1:4">
      <c r="A12" s="181" t="s">
        <v>115</v>
      </c>
      <c r="B12" s="122"/>
      <c r="C12" s="181" t="s">
        <v>123</v>
      </c>
      <c r="D12" s="85"/>
    </row>
    <row r="13" ht="16.5" customHeight="1" spans="1:4">
      <c r="A13" s="182" t="s">
        <v>117</v>
      </c>
      <c r="B13" s="122"/>
      <c r="C13" s="73" t="s">
        <v>124</v>
      </c>
      <c r="D13" s="85"/>
    </row>
    <row r="14" ht="16.5" customHeight="1" spans="1:4">
      <c r="A14" s="182" t="s">
        <v>119</v>
      </c>
      <c r="B14" s="122"/>
      <c r="C14" s="73" t="s">
        <v>125</v>
      </c>
      <c r="D14" s="85"/>
    </row>
    <row r="15" ht="16.5" customHeight="1" spans="1:4">
      <c r="A15" s="183"/>
      <c r="B15" s="122"/>
      <c r="C15" s="73" t="s">
        <v>126</v>
      </c>
      <c r="D15" s="85">
        <v>3175357.8</v>
      </c>
    </row>
    <row r="16" ht="16.5" customHeight="1" spans="1:4">
      <c r="A16" s="183"/>
      <c r="B16" s="122"/>
      <c r="C16" s="73" t="s">
        <v>127</v>
      </c>
      <c r="D16" s="85"/>
    </row>
    <row r="17" ht="16.5" customHeight="1" spans="1:4">
      <c r="A17" s="183"/>
      <c r="B17" s="122"/>
      <c r="C17" s="73" t="s">
        <v>128</v>
      </c>
      <c r="D17" s="85"/>
    </row>
    <row r="18" ht="16.5" customHeight="1" spans="1:4">
      <c r="A18" s="183"/>
      <c r="B18" s="122"/>
      <c r="C18" s="73" t="s">
        <v>129</v>
      </c>
      <c r="D18" s="85">
        <v>7866156</v>
      </c>
    </row>
    <row r="19" ht="16.5" customHeight="1" spans="1:4">
      <c r="A19" s="183"/>
      <c r="B19" s="122"/>
      <c r="C19" s="73" t="s">
        <v>130</v>
      </c>
      <c r="D19" s="85"/>
    </row>
    <row r="20" ht="16.5" customHeight="1" spans="1:4">
      <c r="A20" s="183"/>
      <c r="B20" s="122"/>
      <c r="C20" s="73" t="s">
        <v>131</v>
      </c>
      <c r="D20" s="85"/>
    </row>
    <row r="21" ht="16.5" customHeight="1" spans="1:4">
      <c r="A21" s="183"/>
      <c r="B21" s="122"/>
      <c r="C21" s="73" t="s">
        <v>132</v>
      </c>
      <c r="D21" s="85"/>
    </row>
    <row r="22" ht="16.5" customHeight="1" spans="1:4">
      <c r="A22" s="183"/>
      <c r="B22" s="122"/>
      <c r="C22" s="73" t="s">
        <v>133</v>
      </c>
      <c r="D22" s="85"/>
    </row>
    <row r="23" ht="16.5" customHeight="1" spans="1:4">
      <c r="A23" s="183"/>
      <c r="B23" s="122"/>
      <c r="C23" s="73" t="s">
        <v>134</v>
      </c>
      <c r="D23" s="85"/>
    </row>
    <row r="24" ht="16.5" customHeight="1" spans="1:4">
      <c r="A24" s="183"/>
      <c r="B24" s="122"/>
      <c r="C24" s="73" t="s">
        <v>135</v>
      </c>
      <c r="D24" s="85"/>
    </row>
    <row r="25" ht="16.5" customHeight="1" spans="1:4">
      <c r="A25" s="183"/>
      <c r="B25" s="122"/>
      <c r="C25" s="73" t="s">
        <v>136</v>
      </c>
      <c r="D25" s="85"/>
    </row>
    <row r="26" ht="16.5" customHeight="1" spans="1:4">
      <c r="A26" s="183"/>
      <c r="B26" s="122"/>
      <c r="C26" s="73" t="s">
        <v>137</v>
      </c>
      <c r="D26" s="85"/>
    </row>
    <row r="27" ht="16.5" customHeight="1" spans="1:4">
      <c r="A27" s="183"/>
      <c r="B27" s="122"/>
      <c r="C27" s="73" t="s">
        <v>138</v>
      </c>
      <c r="D27" s="85"/>
    </row>
    <row r="28" ht="16.5" customHeight="1" spans="1:4">
      <c r="A28" s="183"/>
      <c r="B28" s="122"/>
      <c r="C28" s="73" t="s">
        <v>139</v>
      </c>
      <c r="D28" s="85"/>
    </row>
    <row r="29" ht="16.5" customHeight="1" spans="1:4">
      <c r="A29" s="183"/>
      <c r="B29" s="122"/>
      <c r="C29" s="73" t="s">
        <v>140</v>
      </c>
      <c r="D29" s="85"/>
    </row>
    <row r="30" ht="16.5" customHeight="1" spans="1:4">
      <c r="A30" s="183"/>
      <c r="B30" s="122"/>
      <c r="C30" s="73" t="s">
        <v>141</v>
      </c>
      <c r="D30" s="85"/>
    </row>
    <row r="31" ht="16.5" customHeight="1" spans="1:4">
      <c r="A31" s="183"/>
      <c r="B31" s="122"/>
      <c r="C31" s="73" t="s">
        <v>142</v>
      </c>
      <c r="D31" s="85"/>
    </row>
    <row r="32" ht="16.5" customHeight="1" spans="1:4">
      <c r="A32" s="183"/>
      <c r="B32" s="122"/>
      <c r="C32" s="182" t="s">
        <v>143</v>
      </c>
      <c r="D32" s="85"/>
    </row>
    <row r="33" ht="16.5" customHeight="1" spans="1:4">
      <c r="A33" s="183"/>
      <c r="B33" s="122"/>
      <c r="C33" s="182" t="s">
        <v>144</v>
      </c>
      <c r="D33" s="85"/>
    </row>
    <row r="34" ht="16.5" customHeight="1" spans="1:4">
      <c r="A34" s="183"/>
      <c r="B34" s="122"/>
      <c r="C34" s="32" t="s">
        <v>145</v>
      </c>
      <c r="D34" s="85"/>
    </row>
    <row r="35" ht="15" customHeight="1" spans="1:4">
      <c r="A35" s="184" t="s">
        <v>51</v>
      </c>
      <c r="B35" s="122">
        <v>11041513.8</v>
      </c>
      <c r="C35" s="184" t="s">
        <v>52</v>
      </c>
      <c r="D35" s="85">
        <v>11041513.8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0"/>
      <c r="F2" s="76"/>
      <c r="G2" s="157" t="s">
        <v>146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6" t="s">
        <v>1</v>
      </c>
      <c r="F4" s="132"/>
      <c r="G4" s="157" t="s">
        <v>2</v>
      </c>
    </row>
    <row r="5" ht="20.25" customHeight="1" spans="1:7">
      <c r="A5" s="173" t="s">
        <v>147</v>
      </c>
      <c r="B5" s="174"/>
      <c r="C5" s="136" t="s">
        <v>56</v>
      </c>
      <c r="D5" s="165" t="s">
        <v>77</v>
      </c>
      <c r="E5" s="13"/>
      <c r="F5" s="14"/>
      <c r="G5" s="154" t="s">
        <v>78</v>
      </c>
    </row>
    <row r="6" ht="20.25" customHeight="1" spans="1:7">
      <c r="A6" s="175" t="s">
        <v>74</v>
      </c>
      <c r="B6" s="175" t="s">
        <v>75</v>
      </c>
      <c r="C6" s="20"/>
      <c r="D6" s="141" t="s">
        <v>58</v>
      </c>
      <c r="E6" s="141" t="s">
        <v>148</v>
      </c>
      <c r="F6" s="141" t="s">
        <v>149</v>
      </c>
      <c r="G6" s="156"/>
    </row>
    <row r="7" ht="15" customHeight="1" spans="1:7">
      <c r="A7" s="64" t="s">
        <v>84</v>
      </c>
      <c r="B7" s="64" t="s">
        <v>85</v>
      </c>
      <c r="C7" s="64" t="s">
        <v>86</v>
      </c>
      <c r="D7" s="64" t="s">
        <v>87</v>
      </c>
      <c r="E7" s="64" t="s">
        <v>88</v>
      </c>
      <c r="F7" s="64" t="s">
        <v>89</v>
      </c>
      <c r="G7" s="64" t="s">
        <v>90</v>
      </c>
    </row>
    <row r="8" s="1" customFormat="1" ht="18" customHeight="1" spans="1:7">
      <c r="A8" s="145" t="s">
        <v>99</v>
      </c>
      <c r="B8" s="145" t="s">
        <v>100</v>
      </c>
      <c r="C8" s="122">
        <v>3175357.8</v>
      </c>
      <c r="D8" s="122">
        <v>3175357.8</v>
      </c>
      <c r="E8" s="122">
        <v>3175357.8</v>
      </c>
      <c r="F8" s="122"/>
      <c r="G8" s="122"/>
    </row>
    <row r="9" s="1" customFormat="1" ht="18" customHeight="1" spans="1:7">
      <c r="A9" s="148" t="s">
        <v>101</v>
      </c>
      <c r="B9" s="148" t="s">
        <v>102</v>
      </c>
      <c r="C9" s="122">
        <v>3175357.8</v>
      </c>
      <c r="D9" s="122">
        <v>3175357.8</v>
      </c>
      <c r="E9" s="122">
        <v>3175357.8</v>
      </c>
      <c r="F9" s="122"/>
      <c r="G9" s="122"/>
    </row>
    <row r="10" s="1" customFormat="1" ht="18" customHeight="1" spans="1:7">
      <c r="A10" s="149" t="s">
        <v>103</v>
      </c>
      <c r="B10" s="149" t="s">
        <v>104</v>
      </c>
      <c r="C10" s="122">
        <v>2894400</v>
      </c>
      <c r="D10" s="122">
        <v>2894400</v>
      </c>
      <c r="E10" s="122">
        <v>2894400</v>
      </c>
      <c r="F10" s="122"/>
      <c r="G10" s="122"/>
    </row>
    <row r="11" s="1" customFormat="1" ht="18" customHeight="1" spans="1:7">
      <c r="A11" s="149" t="s">
        <v>105</v>
      </c>
      <c r="B11" s="149" t="s">
        <v>106</v>
      </c>
      <c r="C11" s="122">
        <v>280957.8</v>
      </c>
      <c r="D11" s="122">
        <v>280957.8</v>
      </c>
      <c r="E11" s="122">
        <v>280957.8</v>
      </c>
      <c r="F11" s="122"/>
      <c r="G11" s="122"/>
    </row>
    <row r="12" s="1" customFormat="1" ht="18" customHeight="1" spans="1:7">
      <c r="A12" s="145" t="s">
        <v>107</v>
      </c>
      <c r="B12" s="145" t="s">
        <v>108</v>
      </c>
      <c r="C12" s="122">
        <v>7866156</v>
      </c>
      <c r="D12" s="122">
        <v>3846156</v>
      </c>
      <c r="E12" s="122">
        <v>3846156</v>
      </c>
      <c r="F12" s="122"/>
      <c r="G12" s="122">
        <v>4020000</v>
      </c>
    </row>
    <row r="13" s="1" customFormat="1" ht="18" customHeight="1" spans="1:7">
      <c r="A13" s="148" t="s">
        <v>109</v>
      </c>
      <c r="B13" s="148" t="s">
        <v>110</v>
      </c>
      <c r="C13" s="122">
        <v>7866156</v>
      </c>
      <c r="D13" s="122">
        <v>3846156</v>
      </c>
      <c r="E13" s="122">
        <v>3846156</v>
      </c>
      <c r="F13" s="122"/>
      <c r="G13" s="122">
        <v>4020000</v>
      </c>
    </row>
    <row r="14" s="1" customFormat="1" ht="18" customHeight="1" spans="1:7">
      <c r="A14" s="149" t="s">
        <v>111</v>
      </c>
      <c r="B14" s="149" t="s">
        <v>110</v>
      </c>
      <c r="C14" s="122">
        <v>7866156</v>
      </c>
      <c r="D14" s="122">
        <v>3846156</v>
      </c>
      <c r="E14" s="122">
        <v>3846156</v>
      </c>
      <c r="F14" s="122"/>
      <c r="G14" s="122">
        <v>4020000</v>
      </c>
    </row>
    <row r="15" s="1" customFormat="1" ht="18" customHeight="1" spans="1:7">
      <c r="A15" s="176" t="s">
        <v>150</v>
      </c>
      <c r="B15" s="177" t="s">
        <v>150</v>
      </c>
      <c r="C15" s="122">
        <v>11041513.8</v>
      </c>
      <c r="D15" s="122">
        <v>7021513.8</v>
      </c>
      <c r="E15" s="122">
        <v>7021513.8</v>
      </c>
      <c r="F15" s="122"/>
      <c r="G15" s="122">
        <v>4020000</v>
      </c>
    </row>
  </sheetData>
  <mergeCells count="6">
    <mergeCell ref="A3:G3"/>
    <mergeCell ref="A5:B5"/>
    <mergeCell ref="D5:F5"/>
    <mergeCell ref="A15:B15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7"/>
      <c r="B2" s="47"/>
      <c r="C2" s="47"/>
      <c r="D2" s="47"/>
      <c r="E2" s="46"/>
      <c r="F2" s="169" t="s">
        <v>151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5" t="s">
        <v>1</v>
      </c>
      <c r="B4" s="171"/>
      <c r="D4" s="47"/>
      <c r="E4" s="46"/>
      <c r="F4" s="68" t="s">
        <v>2</v>
      </c>
    </row>
    <row r="5" ht="27" customHeight="1" spans="1:6">
      <c r="A5" s="51" t="s">
        <v>152</v>
      </c>
      <c r="B5" s="51" t="s">
        <v>153</v>
      </c>
      <c r="C5" s="53" t="s">
        <v>154</v>
      </c>
      <c r="D5" s="51"/>
      <c r="E5" s="52"/>
      <c r="F5" s="51" t="s">
        <v>155</v>
      </c>
    </row>
    <row r="6" ht="28.5" customHeight="1" spans="1:6">
      <c r="A6" s="172"/>
      <c r="B6" s="55"/>
      <c r="C6" s="52" t="s">
        <v>58</v>
      </c>
      <c r="D6" s="52" t="s">
        <v>156</v>
      </c>
      <c r="E6" s="52" t="s">
        <v>157</v>
      </c>
      <c r="F6" s="54"/>
    </row>
    <row r="7" ht="17.25" customHeight="1" spans="1:6">
      <c r="A7" s="60" t="s">
        <v>84</v>
      </c>
      <c r="B7" s="60" t="s">
        <v>85</v>
      </c>
      <c r="C7" s="60" t="s">
        <v>86</v>
      </c>
      <c r="D7" s="60" t="s">
        <v>87</v>
      </c>
      <c r="E7" s="60" t="s">
        <v>88</v>
      </c>
      <c r="F7" s="60" t="s">
        <v>89</v>
      </c>
    </row>
    <row r="8" ht="17.25" customHeight="1" spans="1:6">
      <c r="A8" s="85"/>
      <c r="B8" s="85"/>
      <c r="C8" s="85"/>
      <c r="D8" s="85"/>
      <c r="E8" s="85"/>
      <c r="F8" s="85"/>
    </row>
    <row r="11" customHeight="1" spans="1:1">
      <c r="A11" t="s">
        <v>158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8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4.25" customHeight="1"/>
  <cols>
    <col min="1" max="1" width="19.5583333333333" customWidth="1"/>
    <col min="2" max="2" width="20.3333333333333" customWidth="1"/>
    <col min="3" max="3" width="24.3333333333333" customWidth="1"/>
    <col min="4" max="4" width="31.2833333333333" customWidth="1"/>
    <col min="5" max="5" width="14.775" customWidth="1"/>
    <col min="6" max="6" width="34.8916666666667" customWidth="1"/>
    <col min="7" max="7" width="17.225" customWidth="1"/>
    <col min="8" max="8" width="28.6666666666667" customWidth="1"/>
    <col min="9" max="24" width="18.7166666666667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0"/>
      <c r="C2" s="158"/>
      <c r="E2" s="159"/>
      <c r="F2" s="159"/>
      <c r="G2" s="159"/>
      <c r="H2" s="159"/>
      <c r="I2" s="87"/>
      <c r="J2" s="87"/>
      <c r="K2" s="87"/>
      <c r="L2" s="87"/>
      <c r="M2" s="87"/>
      <c r="N2" s="87"/>
      <c r="R2" s="87"/>
      <c r="V2" s="158"/>
      <c r="X2" s="4" t="s">
        <v>159</v>
      </c>
    </row>
    <row r="3" ht="45.75" customHeight="1" spans="1:24">
      <c r="A3" s="70" t="str">
        <f>"2025"&amp;"年部门基本支出预算表"</f>
        <v>2025年部门基本支出预算表</v>
      </c>
      <c r="B3" s="5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5"/>
      <c r="P3" s="5"/>
      <c r="Q3" s="5"/>
      <c r="R3" s="70"/>
      <c r="S3" s="70"/>
      <c r="T3" s="70"/>
      <c r="U3" s="70"/>
      <c r="V3" s="70"/>
      <c r="W3" s="70"/>
      <c r="X3" s="70"/>
    </row>
    <row r="4" ht="18.75" customHeight="1" spans="1:24">
      <c r="A4" s="6" t="s">
        <v>1</v>
      </c>
      <c r="B4" s="7"/>
      <c r="C4" s="160"/>
      <c r="D4" s="160"/>
      <c r="E4" s="160"/>
      <c r="F4" s="160"/>
      <c r="G4" s="160"/>
      <c r="H4" s="160"/>
      <c r="I4" s="89"/>
      <c r="J4" s="89"/>
      <c r="K4" s="89"/>
      <c r="L4" s="89"/>
      <c r="M4" s="89"/>
      <c r="N4" s="89"/>
      <c r="O4" s="8"/>
      <c r="P4" s="8"/>
      <c r="Q4" s="8"/>
      <c r="R4" s="89"/>
      <c r="V4" s="158"/>
      <c r="X4" s="4" t="s">
        <v>2</v>
      </c>
    </row>
    <row r="5" ht="18" customHeight="1" spans="1:24">
      <c r="A5" s="10" t="s">
        <v>160</v>
      </c>
      <c r="B5" s="10" t="s">
        <v>161</v>
      </c>
      <c r="C5" s="10" t="s">
        <v>162</v>
      </c>
      <c r="D5" s="10" t="s">
        <v>163</v>
      </c>
      <c r="E5" s="10" t="s">
        <v>164</v>
      </c>
      <c r="F5" s="10" t="s">
        <v>165</v>
      </c>
      <c r="G5" s="10" t="s">
        <v>166</v>
      </c>
      <c r="H5" s="10" t="s">
        <v>167</v>
      </c>
      <c r="I5" s="165" t="s">
        <v>168</v>
      </c>
      <c r="J5" s="112" t="s">
        <v>168</v>
      </c>
      <c r="K5" s="112"/>
      <c r="L5" s="112"/>
      <c r="M5" s="112"/>
      <c r="N5" s="112"/>
      <c r="O5" s="13"/>
      <c r="P5" s="13"/>
      <c r="Q5" s="13"/>
      <c r="R5" s="105" t="s">
        <v>62</v>
      </c>
      <c r="S5" s="112" t="s">
        <v>63</v>
      </c>
      <c r="T5" s="112"/>
      <c r="U5" s="112"/>
      <c r="V5" s="112"/>
      <c r="W5" s="112"/>
      <c r="X5" s="81"/>
    </row>
    <row r="6" ht="18" customHeight="1" spans="1:24">
      <c r="A6" s="15"/>
      <c r="B6" s="31"/>
      <c r="C6" s="138"/>
      <c r="D6" s="15"/>
      <c r="E6" s="15"/>
      <c r="F6" s="15"/>
      <c r="G6" s="15"/>
      <c r="H6" s="15"/>
      <c r="I6" s="136" t="s">
        <v>169</v>
      </c>
      <c r="J6" s="165" t="s">
        <v>59</v>
      </c>
      <c r="K6" s="112"/>
      <c r="L6" s="112"/>
      <c r="M6" s="112"/>
      <c r="N6" s="81"/>
      <c r="O6" s="12" t="s">
        <v>170</v>
      </c>
      <c r="P6" s="13"/>
      <c r="Q6" s="14"/>
      <c r="R6" s="10" t="s">
        <v>62</v>
      </c>
      <c r="S6" s="165" t="s">
        <v>63</v>
      </c>
      <c r="T6" s="105" t="s">
        <v>65</v>
      </c>
      <c r="U6" s="112" t="s">
        <v>63</v>
      </c>
      <c r="V6" s="105" t="s">
        <v>67</v>
      </c>
      <c r="W6" s="105" t="s">
        <v>68</v>
      </c>
      <c r="X6" s="168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6" t="s">
        <v>171</v>
      </c>
      <c r="K7" s="10" t="s">
        <v>172</v>
      </c>
      <c r="L7" s="10" t="s">
        <v>173</v>
      </c>
      <c r="M7" s="10" t="s">
        <v>174</v>
      </c>
      <c r="N7" s="10" t="s">
        <v>175</v>
      </c>
      <c r="O7" s="10" t="s">
        <v>59</v>
      </c>
      <c r="P7" s="10" t="s">
        <v>60</v>
      </c>
      <c r="Q7" s="10" t="s">
        <v>61</v>
      </c>
      <c r="R7" s="31"/>
      <c r="S7" s="10" t="s">
        <v>58</v>
      </c>
      <c r="T7" s="10" t="s">
        <v>65</v>
      </c>
      <c r="U7" s="10" t="s">
        <v>176</v>
      </c>
      <c r="V7" s="10" t="s">
        <v>67</v>
      </c>
      <c r="W7" s="10" t="s">
        <v>68</v>
      </c>
      <c r="X7" s="10" t="s">
        <v>69</v>
      </c>
    </row>
    <row r="8" ht="37.5" customHeight="1" spans="1:24">
      <c r="A8" s="161"/>
      <c r="B8" s="20"/>
      <c r="C8" s="161"/>
      <c r="D8" s="161"/>
      <c r="E8" s="161"/>
      <c r="F8" s="161"/>
      <c r="G8" s="161"/>
      <c r="H8" s="161"/>
      <c r="I8" s="161"/>
      <c r="J8" s="167" t="s">
        <v>58</v>
      </c>
      <c r="K8" s="18" t="s">
        <v>177</v>
      </c>
      <c r="L8" s="18" t="s">
        <v>173</v>
      </c>
      <c r="M8" s="18" t="s">
        <v>174</v>
      </c>
      <c r="N8" s="18" t="s">
        <v>175</v>
      </c>
      <c r="O8" s="18" t="s">
        <v>173</v>
      </c>
      <c r="P8" s="18" t="s">
        <v>174</v>
      </c>
      <c r="Q8" s="18" t="s">
        <v>175</v>
      </c>
      <c r="R8" s="18" t="s">
        <v>62</v>
      </c>
      <c r="S8" s="18" t="s">
        <v>58</v>
      </c>
      <c r="T8" s="18" t="s">
        <v>65</v>
      </c>
      <c r="U8" s="18" t="s">
        <v>176</v>
      </c>
      <c r="V8" s="18" t="s">
        <v>67</v>
      </c>
      <c r="W8" s="18" t="s">
        <v>68</v>
      </c>
      <c r="X8" s="18" t="s">
        <v>69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s="1" customFormat="1" ht="20.25" customHeight="1" spans="1:24">
      <c r="A10" s="162" t="s">
        <v>71</v>
      </c>
      <c r="B10" s="162" t="s">
        <v>71</v>
      </c>
      <c r="C10" s="162" t="s">
        <v>178</v>
      </c>
      <c r="D10" s="162" t="s">
        <v>179</v>
      </c>
      <c r="E10" s="162" t="s">
        <v>111</v>
      </c>
      <c r="F10" s="162" t="s">
        <v>110</v>
      </c>
      <c r="G10" s="162" t="s">
        <v>180</v>
      </c>
      <c r="H10" s="162" t="s">
        <v>181</v>
      </c>
      <c r="I10" s="122">
        <v>1699092</v>
      </c>
      <c r="J10" s="122">
        <v>1699092</v>
      </c>
      <c r="K10" s="122"/>
      <c r="L10" s="122"/>
      <c r="M10" s="122">
        <v>1699092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="1" customFormat="1" ht="20.25" customHeight="1" spans="1:24">
      <c r="A11" s="162" t="s">
        <v>71</v>
      </c>
      <c r="B11" s="162" t="s">
        <v>71</v>
      </c>
      <c r="C11" s="162" t="s">
        <v>178</v>
      </c>
      <c r="D11" s="162" t="s">
        <v>179</v>
      </c>
      <c r="E11" s="162" t="s">
        <v>111</v>
      </c>
      <c r="F11" s="162" t="s">
        <v>110</v>
      </c>
      <c r="G11" s="162" t="s">
        <v>182</v>
      </c>
      <c r="H11" s="162" t="s">
        <v>183</v>
      </c>
      <c r="I11" s="122">
        <v>760764</v>
      </c>
      <c r="J11" s="122">
        <v>760764</v>
      </c>
      <c r="K11" s="25"/>
      <c r="L11" s="25"/>
      <c r="M11" s="122">
        <v>760764</v>
      </c>
      <c r="N11" s="25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="1" customFormat="1" ht="20.25" customHeight="1" spans="1:24">
      <c r="A12" s="162" t="s">
        <v>71</v>
      </c>
      <c r="B12" s="162" t="s">
        <v>71</v>
      </c>
      <c r="C12" s="162" t="s">
        <v>178</v>
      </c>
      <c r="D12" s="162" t="s">
        <v>179</v>
      </c>
      <c r="E12" s="162" t="s">
        <v>111</v>
      </c>
      <c r="F12" s="162" t="s">
        <v>110</v>
      </c>
      <c r="G12" s="162" t="s">
        <v>184</v>
      </c>
      <c r="H12" s="162" t="s">
        <v>185</v>
      </c>
      <c r="I12" s="122">
        <v>681900</v>
      </c>
      <c r="J12" s="122">
        <v>681900</v>
      </c>
      <c r="K12" s="25"/>
      <c r="L12" s="25"/>
      <c r="M12" s="122">
        <v>681900</v>
      </c>
      <c r="N12" s="25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s="1" customFormat="1" ht="20.25" customHeight="1" spans="1:24">
      <c r="A13" s="162" t="s">
        <v>71</v>
      </c>
      <c r="B13" s="162" t="s">
        <v>71</v>
      </c>
      <c r="C13" s="162" t="s">
        <v>178</v>
      </c>
      <c r="D13" s="162" t="s">
        <v>179</v>
      </c>
      <c r="E13" s="162" t="s">
        <v>111</v>
      </c>
      <c r="F13" s="162" t="s">
        <v>110</v>
      </c>
      <c r="G13" s="162" t="s">
        <v>184</v>
      </c>
      <c r="H13" s="162" t="s">
        <v>185</v>
      </c>
      <c r="I13" s="122">
        <v>393600</v>
      </c>
      <c r="J13" s="122">
        <v>393600</v>
      </c>
      <c r="K13" s="25"/>
      <c r="L13" s="25"/>
      <c r="M13" s="122">
        <v>393600</v>
      </c>
      <c r="N13" s="25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s="1" customFormat="1" ht="20.25" customHeight="1" spans="1:24">
      <c r="A14" s="162" t="s">
        <v>71</v>
      </c>
      <c r="B14" s="162" t="s">
        <v>71</v>
      </c>
      <c r="C14" s="162" t="s">
        <v>186</v>
      </c>
      <c r="D14" s="162" t="s">
        <v>187</v>
      </c>
      <c r="E14" s="162" t="s">
        <v>105</v>
      </c>
      <c r="F14" s="162" t="s">
        <v>106</v>
      </c>
      <c r="G14" s="162" t="s">
        <v>188</v>
      </c>
      <c r="H14" s="162" t="s">
        <v>189</v>
      </c>
      <c r="I14" s="122">
        <v>280957.8</v>
      </c>
      <c r="J14" s="122">
        <v>280957.8</v>
      </c>
      <c r="K14" s="25"/>
      <c r="L14" s="25"/>
      <c r="M14" s="122">
        <v>280957.8</v>
      </c>
      <c r="N14" s="25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="1" customFormat="1" ht="20.25" customHeight="1" spans="1:24">
      <c r="A15" s="162" t="s">
        <v>71</v>
      </c>
      <c r="B15" s="162" t="s">
        <v>71</v>
      </c>
      <c r="C15" s="162" t="s">
        <v>190</v>
      </c>
      <c r="D15" s="162" t="s">
        <v>191</v>
      </c>
      <c r="E15" s="162" t="s">
        <v>103</v>
      </c>
      <c r="F15" s="162" t="s">
        <v>104</v>
      </c>
      <c r="G15" s="162" t="s">
        <v>192</v>
      </c>
      <c r="H15" s="162" t="s">
        <v>193</v>
      </c>
      <c r="I15" s="122">
        <v>79200</v>
      </c>
      <c r="J15" s="122">
        <v>79200</v>
      </c>
      <c r="K15" s="25"/>
      <c r="L15" s="25"/>
      <c r="M15" s="122">
        <v>79200</v>
      </c>
      <c r="N15" s="25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s="1" customFormat="1" ht="20.25" customHeight="1" spans="1:24">
      <c r="A16" s="162" t="s">
        <v>71</v>
      </c>
      <c r="B16" s="162" t="s">
        <v>71</v>
      </c>
      <c r="C16" s="162" t="s">
        <v>190</v>
      </c>
      <c r="D16" s="162" t="s">
        <v>191</v>
      </c>
      <c r="E16" s="162" t="s">
        <v>103</v>
      </c>
      <c r="F16" s="162" t="s">
        <v>104</v>
      </c>
      <c r="G16" s="162" t="s">
        <v>192</v>
      </c>
      <c r="H16" s="162" t="s">
        <v>193</v>
      </c>
      <c r="I16" s="122">
        <v>2815200</v>
      </c>
      <c r="J16" s="122">
        <v>2815200</v>
      </c>
      <c r="K16" s="25"/>
      <c r="L16" s="25"/>
      <c r="M16" s="122">
        <v>2815200</v>
      </c>
      <c r="N16" s="25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s="1" customFormat="1" ht="20.25" customHeight="1" spans="1:24">
      <c r="A17" s="162" t="s">
        <v>71</v>
      </c>
      <c r="B17" s="162" t="s">
        <v>71</v>
      </c>
      <c r="C17" s="162" t="s">
        <v>194</v>
      </c>
      <c r="D17" s="162" t="s">
        <v>195</v>
      </c>
      <c r="E17" s="162" t="s">
        <v>111</v>
      </c>
      <c r="F17" s="162" t="s">
        <v>110</v>
      </c>
      <c r="G17" s="162" t="s">
        <v>184</v>
      </c>
      <c r="H17" s="162" t="s">
        <v>185</v>
      </c>
      <c r="I17" s="122">
        <v>310800</v>
      </c>
      <c r="J17" s="122">
        <v>310800</v>
      </c>
      <c r="K17" s="25"/>
      <c r="L17" s="25"/>
      <c r="M17" s="122">
        <v>310800</v>
      </c>
      <c r="N17" s="25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="1" customFormat="1" ht="17.25" customHeight="1" spans="1:24">
      <c r="A18" s="151" t="s">
        <v>150</v>
      </c>
      <c r="B18" s="152"/>
      <c r="C18" s="163"/>
      <c r="D18" s="163"/>
      <c r="E18" s="163"/>
      <c r="F18" s="163"/>
      <c r="G18" s="163"/>
      <c r="H18" s="164"/>
      <c r="I18" s="122">
        <v>7021513.8</v>
      </c>
      <c r="J18" s="122">
        <v>7021513.8</v>
      </c>
      <c r="K18" s="122"/>
      <c r="L18" s="122"/>
      <c r="M18" s="122">
        <v>7021513.8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</sheetData>
  <mergeCells count="31">
    <mergeCell ref="A3:X3"/>
    <mergeCell ref="A4:H4"/>
    <mergeCell ref="I5:X5"/>
    <mergeCell ref="J6:N6"/>
    <mergeCell ref="O6:Q6"/>
    <mergeCell ref="S6:X6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3" activePane="bottomLeft" state="frozen"/>
      <selection/>
      <selection pane="bottomLeft" activeCell="I19" sqref="I19"/>
    </sheetView>
  </sheetViews>
  <sheetFormatPr defaultColWidth="9.14166666666667" defaultRowHeight="14.25" customHeight="1"/>
  <cols>
    <col min="1" max="1" width="15" customWidth="1"/>
    <col min="2" max="2" width="25.8916666666667" customWidth="1"/>
    <col min="3" max="3" width="32.85" customWidth="1"/>
    <col min="4" max="4" width="23.85" customWidth="1"/>
    <col min="5" max="5" width="15.6666666666667" customWidth="1"/>
    <col min="6" max="6" width="17.7166666666667" customWidth="1"/>
    <col min="7" max="7" width="15.1083333333333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0"/>
      <c r="E2" s="3"/>
      <c r="F2" s="3"/>
      <c r="G2" s="3"/>
      <c r="H2" s="3"/>
      <c r="U2" s="150"/>
      <c r="W2" s="157" t="s">
        <v>196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0"/>
      <c r="W4" s="129" t="s">
        <v>2</v>
      </c>
    </row>
    <row r="5" ht="21.75" customHeight="1" spans="1:23">
      <c r="A5" s="10" t="s">
        <v>197</v>
      </c>
      <c r="B5" s="11" t="s">
        <v>162</v>
      </c>
      <c r="C5" s="10" t="s">
        <v>163</v>
      </c>
      <c r="D5" s="10" t="s">
        <v>198</v>
      </c>
      <c r="E5" s="11" t="s">
        <v>164</v>
      </c>
      <c r="F5" s="11" t="s">
        <v>165</v>
      </c>
      <c r="G5" s="11" t="s">
        <v>199</v>
      </c>
      <c r="H5" s="11" t="s">
        <v>200</v>
      </c>
      <c r="I5" s="30" t="s">
        <v>56</v>
      </c>
      <c r="J5" s="12" t="s">
        <v>201</v>
      </c>
      <c r="K5" s="13"/>
      <c r="L5" s="13"/>
      <c r="M5" s="14"/>
      <c r="N5" s="12" t="s">
        <v>170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1"/>
      <c r="C6" s="15"/>
      <c r="D6" s="15"/>
      <c r="E6" s="16"/>
      <c r="F6" s="16"/>
      <c r="G6" s="16"/>
      <c r="H6" s="16"/>
      <c r="I6" s="31"/>
      <c r="J6" s="153" t="s">
        <v>59</v>
      </c>
      <c r="K6" s="154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176</v>
      </c>
      <c r="U6" s="11" t="s">
        <v>67</v>
      </c>
      <c r="V6" s="11" t="s">
        <v>68</v>
      </c>
      <c r="W6" s="11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5" t="s">
        <v>58</v>
      </c>
      <c r="K7" s="156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1" t="s">
        <v>58</v>
      </c>
      <c r="K8" s="71" t="s">
        <v>202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1">
        <v>21</v>
      </c>
      <c r="V9" s="40">
        <v>22</v>
      </c>
      <c r="W9" s="21">
        <v>23</v>
      </c>
    </row>
    <row r="10" s="1" customFormat="1" ht="21.75" customHeight="1" spans="1:23">
      <c r="A10" s="146" t="s">
        <v>203</v>
      </c>
      <c r="B10" s="146" t="s">
        <v>204</v>
      </c>
      <c r="C10" s="146" t="s">
        <v>205</v>
      </c>
      <c r="D10" s="146" t="s">
        <v>71</v>
      </c>
      <c r="E10" s="146" t="s">
        <v>111</v>
      </c>
      <c r="F10" s="146" t="s">
        <v>110</v>
      </c>
      <c r="G10" s="146" t="s">
        <v>206</v>
      </c>
      <c r="H10" s="146" t="s">
        <v>207</v>
      </c>
      <c r="I10" s="122">
        <v>20000</v>
      </c>
      <c r="J10" s="122">
        <v>20000</v>
      </c>
      <c r="K10" s="122">
        <v>20000</v>
      </c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="1" customFormat="1" ht="21.75" customHeight="1" spans="1:23">
      <c r="A11" s="146" t="s">
        <v>208</v>
      </c>
      <c r="B11" s="146" t="s">
        <v>209</v>
      </c>
      <c r="C11" s="146" t="s">
        <v>210</v>
      </c>
      <c r="D11" s="146" t="s">
        <v>71</v>
      </c>
      <c r="E11" s="146" t="s">
        <v>111</v>
      </c>
      <c r="F11" s="146" t="s">
        <v>110</v>
      </c>
      <c r="G11" s="146" t="s">
        <v>206</v>
      </c>
      <c r="H11" s="146" t="s">
        <v>207</v>
      </c>
      <c r="I11" s="122">
        <v>946130</v>
      </c>
      <c r="J11" s="122"/>
      <c r="K11" s="122"/>
      <c r="L11" s="122"/>
      <c r="M11" s="122"/>
      <c r="N11" s="122"/>
      <c r="O11" s="122"/>
      <c r="P11" s="122"/>
      <c r="Q11" s="122"/>
      <c r="R11" s="122">
        <v>946130</v>
      </c>
      <c r="S11" s="122">
        <v>946130</v>
      </c>
      <c r="T11" s="122"/>
      <c r="U11" s="122"/>
      <c r="V11" s="122"/>
      <c r="W11" s="122"/>
    </row>
    <row r="12" s="1" customFormat="1" ht="21.75" customHeight="1" spans="1:23">
      <c r="A12" s="146" t="s">
        <v>208</v>
      </c>
      <c r="B12" s="146" t="s">
        <v>209</v>
      </c>
      <c r="C12" s="146" t="s">
        <v>210</v>
      </c>
      <c r="D12" s="146" t="s">
        <v>71</v>
      </c>
      <c r="E12" s="146" t="s">
        <v>111</v>
      </c>
      <c r="F12" s="146" t="s">
        <v>110</v>
      </c>
      <c r="G12" s="146" t="s">
        <v>211</v>
      </c>
      <c r="H12" s="146" t="s">
        <v>212</v>
      </c>
      <c r="I12" s="122">
        <v>1020000</v>
      </c>
      <c r="J12" s="122"/>
      <c r="K12" s="122"/>
      <c r="L12" s="122"/>
      <c r="M12" s="122"/>
      <c r="N12" s="122"/>
      <c r="O12" s="122"/>
      <c r="P12" s="122"/>
      <c r="Q12" s="122"/>
      <c r="R12" s="122">
        <v>1020000</v>
      </c>
      <c r="S12" s="122">
        <v>1020000</v>
      </c>
      <c r="T12" s="122"/>
      <c r="U12" s="122"/>
      <c r="V12" s="122"/>
      <c r="W12" s="122"/>
    </row>
    <row r="13" s="1" customFormat="1" ht="21.75" customHeight="1" spans="1:23">
      <c r="A13" s="146" t="s">
        <v>208</v>
      </c>
      <c r="B13" s="146" t="s">
        <v>209</v>
      </c>
      <c r="C13" s="146" t="s">
        <v>210</v>
      </c>
      <c r="D13" s="146" t="s">
        <v>71</v>
      </c>
      <c r="E13" s="146" t="s">
        <v>111</v>
      </c>
      <c r="F13" s="146" t="s">
        <v>110</v>
      </c>
      <c r="G13" s="146" t="s">
        <v>213</v>
      </c>
      <c r="H13" s="146" t="s">
        <v>214</v>
      </c>
      <c r="I13" s="122">
        <v>972000</v>
      </c>
      <c r="J13" s="122"/>
      <c r="K13" s="122"/>
      <c r="L13" s="122"/>
      <c r="M13" s="122"/>
      <c r="N13" s="122"/>
      <c r="O13" s="122"/>
      <c r="P13" s="122"/>
      <c r="Q13" s="122"/>
      <c r="R13" s="122">
        <v>972000</v>
      </c>
      <c r="S13" s="122">
        <v>972000</v>
      </c>
      <c r="T13" s="122"/>
      <c r="U13" s="122"/>
      <c r="V13" s="122"/>
      <c r="W13" s="122"/>
    </row>
    <row r="14" s="1" customFormat="1" ht="21.75" customHeight="1" spans="1:23">
      <c r="A14" s="146" t="s">
        <v>208</v>
      </c>
      <c r="B14" s="146" t="s">
        <v>209</v>
      </c>
      <c r="C14" s="146" t="s">
        <v>210</v>
      </c>
      <c r="D14" s="146" t="s">
        <v>71</v>
      </c>
      <c r="E14" s="146" t="s">
        <v>111</v>
      </c>
      <c r="F14" s="146" t="s">
        <v>110</v>
      </c>
      <c r="G14" s="146" t="s">
        <v>215</v>
      </c>
      <c r="H14" s="146" t="s">
        <v>216</v>
      </c>
      <c r="I14" s="122">
        <v>7152424.32</v>
      </c>
      <c r="J14" s="122"/>
      <c r="K14" s="122"/>
      <c r="L14" s="122"/>
      <c r="M14" s="122"/>
      <c r="N14" s="122"/>
      <c r="O14" s="122"/>
      <c r="P14" s="122"/>
      <c r="Q14" s="122"/>
      <c r="R14" s="122">
        <v>7152424.32</v>
      </c>
      <c r="S14" s="122">
        <v>7152424.32</v>
      </c>
      <c r="T14" s="122"/>
      <c r="U14" s="122"/>
      <c r="V14" s="122"/>
      <c r="W14" s="122"/>
    </row>
    <row r="15" s="1" customFormat="1" ht="21.75" customHeight="1" spans="1:23">
      <c r="A15" s="146" t="s">
        <v>208</v>
      </c>
      <c r="B15" s="146" t="s">
        <v>209</v>
      </c>
      <c r="C15" s="146" t="s">
        <v>210</v>
      </c>
      <c r="D15" s="146" t="s">
        <v>71</v>
      </c>
      <c r="E15" s="146" t="s">
        <v>111</v>
      </c>
      <c r="F15" s="146" t="s">
        <v>110</v>
      </c>
      <c r="G15" s="146" t="s">
        <v>217</v>
      </c>
      <c r="H15" s="146" t="s">
        <v>218</v>
      </c>
      <c r="I15" s="122">
        <v>1684800</v>
      </c>
      <c r="J15" s="122"/>
      <c r="K15" s="122"/>
      <c r="L15" s="122"/>
      <c r="M15" s="122"/>
      <c r="N15" s="122"/>
      <c r="O15" s="122"/>
      <c r="P15" s="122"/>
      <c r="Q15" s="122"/>
      <c r="R15" s="122">
        <v>1684800</v>
      </c>
      <c r="S15" s="122">
        <v>1684800</v>
      </c>
      <c r="T15" s="122"/>
      <c r="U15" s="122"/>
      <c r="V15" s="122"/>
      <c r="W15" s="122"/>
    </row>
    <row r="16" s="1" customFormat="1" ht="21.75" customHeight="1" spans="1:23">
      <c r="A16" s="146" t="s">
        <v>208</v>
      </c>
      <c r="B16" s="146" t="s">
        <v>209</v>
      </c>
      <c r="C16" s="146" t="s">
        <v>210</v>
      </c>
      <c r="D16" s="146" t="s">
        <v>71</v>
      </c>
      <c r="E16" s="146" t="s">
        <v>111</v>
      </c>
      <c r="F16" s="146" t="s">
        <v>110</v>
      </c>
      <c r="G16" s="146" t="s">
        <v>219</v>
      </c>
      <c r="H16" s="146" t="s">
        <v>220</v>
      </c>
      <c r="I16" s="122">
        <v>1300000</v>
      </c>
      <c r="J16" s="122"/>
      <c r="K16" s="122"/>
      <c r="L16" s="122"/>
      <c r="M16" s="122"/>
      <c r="N16" s="122"/>
      <c r="O16" s="122"/>
      <c r="P16" s="122"/>
      <c r="Q16" s="122"/>
      <c r="R16" s="122">
        <v>1300000</v>
      </c>
      <c r="S16" s="122">
        <v>1300000</v>
      </c>
      <c r="T16" s="122"/>
      <c r="U16" s="122"/>
      <c r="V16" s="122"/>
      <c r="W16" s="122"/>
    </row>
    <row r="17" s="1" customFormat="1" ht="21.75" customHeight="1" spans="1:23">
      <c r="A17" s="146" t="s">
        <v>208</v>
      </c>
      <c r="B17" s="146" t="s">
        <v>209</v>
      </c>
      <c r="C17" s="146" t="s">
        <v>210</v>
      </c>
      <c r="D17" s="146" t="s">
        <v>71</v>
      </c>
      <c r="E17" s="146" t="s">
        <v>111</v>
      </c>
      <c r="F17" s="146" t="s">
        <v>110</v>
      </c>
      <c r="G17" s="146" t="s">
        <v>221</v>
      </c>
      <c r="H17" s="146" t="s">
        <v>222</v>
      </c>
      <c r="I17" s="122">
        <v>1938100</v>
      </c>
      <c r="J17" s="122"/>
      <c r="K17" s="122"/>
      <c r="L17" s="122"/>
      <c r="M17" s="122"/>
      <c r="N17" s="122"/>
      <c r="O17" s="122"/>
      <c r="P17" s="122"/>
      <c r="Q17" s="122"/>
      <c r="R17" s="122">
        <v>1938100</v>
      </c>
      <c r="S17" s="122">
        <v>1938100</v>
      </c>
      <c r="T17" s="122"/>
      <c r="U17" s="122"/>
      <c r="V17" s="122"/>
      <c r="W17" s="122"/>
    </row>
    <row r="18" s="1" customFormat="1" ht="21.75" customHeight="1" spans="1:23">
      <c r="A18" s="146" t="s">
        <v>208</v>
      </c>
      <c r="B18" s="146" t="s">
        <v>223</v>
      </c>
      <c r="C18" s="146" t="s">
        <v>224</v>
      </c>
      <c r="D18" s="146" t="s">
        <v>71</v>
      </c>
      <c r="E18" s="146" t="s">
        <v>111</v>
      </c>
      <c r="F18" s="146" t="s">
        <v>110</v>
      </c>
      <c r="G18" s="146" t="s">
        <v>219</v>
      </c>
      <c r="H18" s="146" t="s">
        <v>220</v>
      </c>
      <c r="I18" s="122">
        <v>4000000</v>
      </c>
      <c r="J18" s="122">
        <v>4000000</v>
      </c>
      <c r="K18" s="122">
        <v>4000000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</row>
    <row r="19" s="1" customFormat="1" ht="18.75" customHeight="1" spans="1:23">
      <c r="A19" s="151" t="s">
        <v>150</v>
      </c>
      <c r="B19" s="152"/>
      <c r="C19" s="152"/>
      <c r="D19" s="152"/>
      <c r="E19" s="152"/>
      <c r="F19" s="152"/>
      <c r="G19" s="152"/>
      <c r="H19" s="38"/>
      <c r="I19" s="122">
        <v>19033454.32</v>
      </c>
      <c r="J19" s="122">
        <v>4020000</v>
      </c>
      <c r="K19" s="122">
        <v>4020000</v>
      </c>
      <c r="L19" s="122"/>
      <c r="M19" s="122"/>
      <c r="N19" s="122"/>
      <c r="O19" s="122"/>
      <c r="P19" s="122"/>
      <c r="Q19" s="122"/>
      <c r="R19" s="122">
        <v>15013454.32</v>
      </c>
      <c r="S19" s="122">
        <v>15013454.32</v>
      </c>
      <c r="T19" s="122"/>
      <c r="U19" s="122"/>
      <c r="V19" s="122"/>
      <c r="W19" s="122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0"/>
  <sheetViews>
    <sheetView showZeros="0" tabSelected="1" workbookViewId="0">
      <pane ySplit="1" topLeftCell="A24" activePane="bottomLeft" state="frozen"/>
      <selection/>
      <selection pane="bottomLeft" activeCell="C27" sqref="C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225</v>
      </c>
    </row>
    <row r="3" ht="39.75" customHeight="1" spans="1:10">
      <c r="A3" s="69" t="str">
        <f>"2025"&amp;"年部门项目支出绩效目标表"</f>
        <v>2025年部门项目支出绩效目标表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">
        <v>1</v>
      </c>
    </row>
    <row r="5" ht="44.25" customHeight="1" spans="1:10">
      <c r="A5" s="71" t="s">
        <v>163</v>
      </c>
      <c r="B5" s="71" t="s">
        <v>226</v>
      </c>
      <c r="C5" s="71" t="s">
        <v>227</v>
      </c>
      <c r="D5" s="71" t="s">
        <v>228</v>
      </c>
      <c r="E5" s="71" t="s">
        <v>229</v>
      </c>
      <c r="F5" s="72" t="s">
        <v>230</v>
      </c>
      <c r="G5" s="71" t="s">
        <v>231</v>
      </c>
      <c r="H5" s="72" t="s">
        <v>232</v>
      </c>
      <c r="I5" s="72" t="s">
        <v>233</v>
      </c>
      <c r="J5" s="71" t="s">
        <v>234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40">
        <v>6</v>
      </c>
      <c r="G6" s="144">
        <v>7</v>
      </c>
      <c r="H6" s="40">
        <v>8</v>
      </c>
      <c r="I6" s="40">
        <v>9</v>
      </c>
      <c r="J6" s="144">
        <v>10</v>
      </c>
    </row>
    <row r="7" s="1" customFormat="1" ht="42" customHeight="1" spans="1:10">
      <c r="A7" s="145" t="s">
        <v>71</v>
      </c>
      <c r="B7" s="146"/>
      <c r="C7" s="146"/>
      <c r="D7" s="146"/>
      <c r="E7" s="147"/>
      <c r="F7" s="75"/>
      <c r="G7" s="147"/>
      <c r="H7" s="75"/>
      <c r="I7" s="75"/>
      <c r="J7" s="147"/>
    </row>
    <row r="8" s="1" customFormat="1" ht="42" customHeight="1" spans="1:10">
      <c r="A8" s="148" t="s">
        <v>71</v>
      </c>
      <c r="B8" s="22"/>
      <c r="C8" s="22"/>
      <c r="D8" s="22"/>
      <c r="E8" s="145"/>
      <c r="F8" s="22"/>
      <c r="G8" s="145"/>
      <c r="H8" s="22"/>
      <c r="I8" s="22"/>
      <c r="J8" s="145"/>
    </row>
    <row r="9" s="1" customFormat="1" ht="42" customHeight="1" spans="1:10">
      <c r="A9" s="149" t="s">
        <v>224</v>
      </c>
      <c r="B9" s="22" t="s">
        <v>235</v>
      </c>
      <c r="C9" s="22" t="s">
        <v>236</v>
      </c>
      <c r="D9" s="22" t="s">
        <v>237</v>
      </c>
      <c r="E9" s="145" t="s">
        <v>238</v>
      </c>
      <c r="F9" s="22" t="s">
        <v>239</v>
      </c>
      <c r="G9" s="145" t="s">
        <v>85</v>
      </c>
      <c r="H9" s="22" t="s">
        <v>240</v>
      </c>
      <c r="I9" s="22" t="s">
        <v>241</v>
      </c>
      <c r="J9" s="145" t="s">
        <v>242</v>
      </c>
    </row>
    <row r="10" s="1" customFormat="1" ht="42" customHeight="1" spans="1:10">
      <c r="A10" s="149" t="s">
        <v>224</v>
      </c>
      <c r="B10" s="22" t="s">
        <v>235</v>
      </c>
      <c r="C10" s="22" t="s">
        <v>236</v>
      </c>
      <c r="D10" s="22" t="s">
        <v>243</v>
      </c>
      <c r="E10" s="145" t="s">
        <v>244</v>
      </c>
      <c r="F10" s="22" t="s">
        <v>239</v>
      </c>
      <c r="G10" s="145" t="s">
        <v>245</v>
      </c>
      <c r="H10" s="22" t="s">
        <v>246</v>
      </c>
      <c r="I10" s="22" t="s">
        <v>241</v>
      </c>
      <c r="J10" s="145" t="s">
        <v>247</v>
      </c>
    </row>
    <row r="11" s="1" customFormat="1" ht="42" customHeight="1" spans="1:10">
      <c r="A11" s="149" t="s">
        <v>224</v>
      </c>
      <c r="B11" s="22" t="s">
        <v>235</v>
      </c>
      <c r="C11" s="22" t="s">
        <v>236</v>
      </c>
      <c r="D11" s="22" t="s">
        <v>248</v>
      </c>
      <c r="E11" s="145" t="s">
        <v>249</v>
      </c>
      <c r="F11" s="22" t="s">
        <v>239</v>
      </c>
      <c r="G11" s="145" t="s">
        <v>250</v>
      </c>
      <c r="H11" s="22" t="s">
        <v>251</v>
      </c>
      <c r="I11" s="22" t="s">
        <v>252</v>
      </c>
      <c r="J11" s="145" t="s">
        <v>253</v>
      </c>
    </row>
    <row r="12" s="1" customFormat="1" ht="42" customHeight="1" spans="1:10">
      <c r="A12" s="149" t="s">
        <v>224</v>
      </c>
      <c r="B12" s="22" t="s">
        <v>235</v>
      </c>
      <c r="C12" s="22" t="s">
        <v>236</v>
      </c>
      <c r="D12" s="22" t="s">
        <v>254</v>
      </c>
      <c r="E12" s="145" t="s">
        <v>255</v>
      </c>
      <c r="F12" s="22" t="s">
        <v>256</v>
      </c>
      <c r="G12" s="145" t="s">
        <v>257</v>
      </c>
      <c r="H12" s="22" t="s">
        <v>258</v>
      </c>
      <c r="I12" s="22" t="s">
        <v>241</v>
      </c>
      <c r="J12" s="145" t="s">
        <v>259</v>
      </c>
    </row>
    <row r="13" s="1" customFormat="1" ht="42" customHeight="1" spans="1:10">
      <c r="A13" s="149" t="s">
        <v>224</v>
      </c>
      <c r="B13" s="22" t="s">
        <v>235</v>
      </c>
      <c r="C13" s="22" t="s">
        <v>260</v>
      </c>
      <c r="D13" s="22" t="s">
        <v>261</v>
      </c>
      <c r="E13" s="145" t="s">
        <v>262</v>
      </c>
      <c r="F13" s="22" t="s">
        <v>239</v>
      </c>
      <c r="G13" s="145" t="s">
        <v>263</v>
      </c>
      <c r="H13" s="22" t="s">
        <v>251</v>
      </c>
      <c r="I13" s="22" t="s">
        <v>252</v>
      </c>
      <c r="J13" s="145" t="s">
        <v>264</v>
      </c>
    </row>
    <row r="14" s="1" customFormat="1" ht="42" customHeight="1" spans="1:10">
      <c r="A14" s="149" t="s">
        <v>224</v>
      </c>
      <c r="B14" s="22" t="s">
        <v>235</v>
      </c>
      <c r="C14" s="22" t="s">
        <v>260</v>
      </c>
      <c r="D14" s="22" t="s">
        <v>261</v>
      </c>
      <c r="E14" s="145" t="s">
        <v>265</v>
      </c>
      <c r="F14" s="22" t="s">
        <v>239</v>
      </c>
      <c r="G14" s="145" t="s">
        <v>263</v>
      </c>
      <c r="H14" s="22" t="s">
        <v>251</v>
      </c>
      <c r="I14" s="22" t="s">
        <v>252</v>
      </c>
      <c r="J14" s="145" t="s">
        <v>266</v>
      </c>
    </row>
    <row r="15" s="1" customFormat="1" ht="42" customHeight="1" spans="1:10">
      <c r="A15" s="149" t="s">
        <v>224</v>
      </c>
      <c r="B15" s="22" t="s">
        <v>235</v>
      </c>
      <c r="C15" s="22" t="s">
        <v>267</v>
      </c>
      <c r="D15" s="22" t="s">
        <v>268</v>
      </c>
      <c r="E15" s="145" t="s">
        <v>269</v>
      </c>
      <c r="F15" s="22" t="s">
        <v>270</v>
      </c>
      <c r="G15" s="145" t="s">
        <v>271</v>
      </c>
      <c r="H15" s="22" t="s">
        <v>246</v>
      </c>
      <c r="I15" s="22" t="s">
        <v>241</v>
      </c>
      <c r="J15" s="145" t="s">
        <v>272</v>
      </c>
    </row>
    <row r="16" s="1" customFormat="1" ht="42" customHeight="1" spans="1:10">
      <c r="A16" s="149" t="s">
        <v>205</v>
      </c>
      <c r="B16" s="22" t="s">
        <v>273</v>
      </c>
      <c r="C16" s="22" t="s">
        <v>236</v>
      </c>
      <c r="D16" s="22" t="s">
        <v>237</v>
      </c>
      <c r="E16" s="145" t="s">
        <v>274</v>
      </c>
      <c r="F16" s="22" t="s">
        <v>239</v>
      </c>
      <c r="G16" s="145">
        <v>1</v>
      </c>
      <c r="H16" s="22" t="s">
        <v>240</v>
      </c>
      <c r="I16" s="22" t="s">
        <v>241</v>
      </c>
      <c r="J16" s="145" t="s">
        <v>275</v>
      </c>
    </row>
    <row r="17" s="1" customFormat="1" ht="42" customHeight="1" spans="1:10">
      <c r="A17" s="149" t="s">
        <v>205</v>
      </c>
      <c r="B17" s="22" t="s">
        <v>273</v>
      </c>
      <c r="C17" s="22" t="s">
        <v>236</v>
      </c>
      <c r="D17" s="22" t="s">
        <v>243</v>
      </c>
      <c r="E17" s="145" t="s">
        <v>276</v>
      </c>
      <c r="F17" s="22" t="s">
        <v>239</v>
      </c>
      <c r="G17" s="145" t="s">
        <v>250</v>
      </c>
      <c r="H17" s="22" t="s">
        <v>251</v>
      </c>
      <c r="I17" s="22" t="s">
        <v>252</v>
      </c>
      <c r="J17" s="145" t="s">
        <v>277</v>
      </c>
    </row>
    <row r="18" s="1" customFormat="1" ht="42" customHeight="1" spans="1:10">
      <c r="A18" s="149" t="s">
        <v>205</v>
      </c>
      <c r="B18" s="22" t="s">
        <v>273</v>
      </c>
      <c r="C18" s="22" t="s">
        <v>236</v>
      </c>
      <c r="D18" s="22" t="s">
        <v>248</v>
      </c>
      <c r="E18" s="145" t="s">
        <v>278</v>
      </c>
      <c r="F18" s="22" t="s">
        <v>239</v>
      </c>
      <c r="G18" s="145">
        <v>1</v>
      </c>
      <c r="H18" s="22" t="s">
        <v>279</v>
      </c>
      <c r="I18" s="22" t="s">
        <v>241</v>
      </c>
      <c r="J18" s="145" t="s">
        <v>280</v>
      </c>
    </row>
    <row r="19" s="1" customFormat="1" ht="42" customHeight="1" spans="1:10">
      <c r="A19" s="149" t="s">
        <v>205</v>
      </c>
      <c r="B19" s="22" t="s">
        <v>273</v>
      </c>
      <c r="C19" s="22" t="s">
        <v>236</v>
      </c>
      <c r="D19" s="22" t="s">
        <v>254</v>
      </c>
      <c r="E19" s="145" t="s">
        <v>255</v>
      </c>
      <c r="F19" s="22" t="s">
        <v>256</v>
      </c>
      <c r="G19" s="145" t="s">
        <v>281</v>
      </c>
      <c r="H19" s="22" t="s">
        <v>282</v>
      </c>
      <c r="I19" s="22" t="s">
        <v>241</v>
      </c>
      <c r="J19" s="145" t="s">
        <v>283</v>
      </c>
    </row>
    <row r="20" s="1" customFormat="1" ht="42" customHeight="1" spans="1:10">
      <c r="A20" s="149" t="s">
        <v>205</v>
      </c>
      <c r="B20" s="22" t="s">
        <v>273</v>
      </c>
      <c r="C20" s="22" t="s">
        <v>260</v>
      </c>
      <c r="D20" s="22" t="s">
        <v>261</v>
      </c>
      <c r="E20" s="145" t="s">
        <v>284</v>
      </c>
      <c r="F20" s="22" t="s">
        <v>239</v>
      </c>
      <c r="G20" s="145" t="s">
        <v>285</v>
      </c>
      <c r="H20" s="22" t="s">
        <v>251</v>
      </c>
      <c r="I20" s="22" t="s">
        <v>252</v>
      </c>
      <c r="J20" s="145" t="s">
        <v>286</v>
      </c>
    </row>
    <row r="21" s="1" customFormat="1" ht="42" customHeight="1" spans="1:10">
      <c r="A21" s="149" t="s">
        <v>205</v>
      </c>
      <c r="B21" s="22" t="s">
        <v>273</v>
      </c>
      <c r="C21" s="22" t="s">
        <v>267</v>
      </c>
      <c r="D21" s="22" t="s">
        <v>268</v>
      </c>
      <c r="E21" s="145" t="s">
        <v>287</v>
      </c>
      <c r="F21" s="22" t="s">
        <v>270</v>
      </c>
      <c r="G21" s="145" t="s">
        <v>271</v>
      </c>
      <c r="H21" s="22" t="s">
        <v>246</v>
      </c>
      <c r="I21" s="22" t="s">
        <v>241</v>
      </c>
      <c r="J21" s="145" t="s">
        <v>288</v>
      </c>
    </row>
    <row r="22" s="1" customFormat="1" ht="42" customHeight="1" spans="1:10">
      <c r="A22" s="149" t="s">
        <v>210</v>
      </c>
      <c r="B22" s="22" t="s">
        <v>289</v>
      </c>
      <c r="C22" s="22" t="s">
        <v>236</v>
      </c>
      <c r="D22" s="22" t="s">
        <v>237</v>
      </c>
      <c r="E22" s="145" t="s">
        <v>290</v>
      </c>
      <c r="F22" s="22" t="s">
        <v>256</v>
      </c>
      <c r="G22" s="145" t="s">
        <v>245</v>
      </c>
      <c r="H22" s="22" t="s">
        <v>246</v>
      </c>
      <c r="I22" s="22" t="s">
        <v>241</v>
      </c>
      <c r="J22" s="145" t="s">
        <v>291</v>
      </c>
    </row>
    <row r="23" s="1" customFormat="1" ht="42" customHeight="1" spans="1:10">
      <c r="A23" s="149" t="s">
        <v>210</v>
      </c>
      <c r="B23" s="22" t="s">
        <v>292</v>
      </c>
      <c r="C23" s="22" t="s">
        <v>236</v>
      </c>
      <c r="D23" s="22" t="s">
        <v>237</v>
      </c>
      <c r="E23" s="145" t="s">
        <v>293</v>
      </c>
      <c r="F23" s="22" t="s">
        <v>270</v>
      </c>
      <c r="G23" s="145" t="s">
        <v>95</v>
      </c>
      <c r="H23" s="22" t="s">
        <v>294</v>
      </c>
      <c r="I23" s="22" t="s">
        <v>241</v>
      </c>
      <c r="J23" s="145" t="s">
        <v>295</v>
      </c>
    </row>
    <row r="24" s="1" customFormat="1" ht="42" customHeight="1" spans="1:10">
      <c r="A24" s="149" t="s">
        <v>210</v>
      </c>
      <c r="B24" s="22" t="s">
        <v>292</v>
      </c>
      <c r="C24" s="22" t="s">
        <v>236</v>
      </c>
      <c r="D24" s="22" t="s">
        <v>237</v>
      </c>
      <c r="E24" s="145" t="s">
        <v>296</v>
      </c>
      <c r="F24" s="22" t="s">
        <v>270</v>
      </c>
      <c r="G24" s="145" t="s">
        <v>95</v>
      </c>
      <c r="H24" s="22" t="s">
        <v>297</v>
      </c>
      <c r="I24" s="22" t="s">
        <v>241</v>
      </c>
      <c r="J24" s="145" t="s">
        <v>298</v>
      </c>
    </row>
    <row r="25" s="1" customFormat="1" ht="42" customHeight="1" spans="1:10">
      <c r="A25" s="149" t="s">
        <v>210</v>
      </c>
      <c r="B25" s="22" t="s">
        <v>292</v>
      </c>
      <c r="C25" s="22" t="s">
        <v>236</v>
      </c>
      <c r="D25" s="22" t="s">
        <v>237</v>
      </c>
      <c r="E25" s="145" t="s">
        <v>299</v>
      </c>
      <c r="F25" s="22" t="s">
        <v>270</v>
      </c>
      <c r="G25" s="145" t="s">
        <v>89</v>
      </c>
      <c r="H25" s="22" t="s">
        <v>294</v>
      </c>
      <c r="I25" s="22" t="s">
        <v>241</v>
      </c>
      <c r="J25" s="145" t="s">
        <v>300</v>
      </c>
    </row>
    <row r="26" s="1" customFormat="1" ht="42" customHeight="1" spans="1:10">
      <c r="A26" s="149" t="s">
        <v>210</v>
      </c>
      <c r="B26" s="22" t="s">
        <v>292</v>
      </c>
      <c r="C26" s="22" t="s">
        <v>236</v>
      </c>
      <c r="D26" s="22" t="s">
        <v>237</v>
      </c>
      <c r="E26" s="145" t="s">
        <v>301</v>
      </c>
      <c r="F26" s="22" t="s">
        <v>270</v>
      </c>
      <c r="G26" s="145" t="s">
        <v>88</v>
      </c>
      <c r="H26" s="22" t="s">
        <v>294</v>
      </c>
      <c r="I26" s="22" t="s">
        <v>241</v>
      </c>
      <c r="J26" s="145" t="s">
        <v>302</v>
      </c>
    </row>
    <row r="27" s="1" customFormat="1" ht="42" customHeight="1" spans="1:10">
      <c r="A27" s="149" t="s">
        <v>210</v>
      </c>
      <c r="B27" s="22" t="s">
        <v>292</v>
      </c>
      <c r="C27" s="22" t="s">
        <v>236</v>
      </c>
      <c r="D27" s="22" t="s">
        <v>237</v>
      </c>
      <c r="E27" s="145" t="s">
        <v>303</v>
      </c>
      <c r="F27" s="22" t="s">
        <v>239</v>
      </c>
      <c r="G27" s="145" t="s">
        <v>85</v>
      </c>
      <c r="H27" s="22" t="s">
        <v>304</v>
      </c>
      <c r="I27" s="22" t="s">
        <v>241</v>
      </c>
      <c r="J27" s="145" t="s">
        <v>305</v>
      </c>
    </row>
    <row r="28" s="1" customFormat="1" ht="42" customHeight="1" spans="1:10">
      <c r="A28" s="149" t="s">
        <v>210</v>
      </c>
      <c r="B28" s="22" t="s">
        <v>292</v>
      </c>
      <c r="C28" s="22" t="s">
        <v>236</v>
      </c>
      <c r="D28" s="22" t="s">
        <v>237</v>
      </c>
      <c r="E28" s="145" t="s">
        <v>306</v>
      </c>
      <c r="F28" s="22" t="s">
        <v>270</v>
      </c>
      <c r="G28" s="145" t="s">
        <v>85</v>
      </c>
      <c r="H28" s="22" t="s">
        <v>294</v>
      </c>
      <c r="I28" s="22" t="s">
        <v>241</v>
      </c>
      <c r="J28" s="145" t="s">
        <v>307</v>
      </c>
    </row>
    <row r="29" s="1" customFormat="1" ht="42" customHeight="1" spans="1:10">
      <c r="A29" s="149" t="s">
        <v>210</v>
      </c>
      <c r="B29" s="22" t="s">
        <v>292</v>
      </c>
      <c r="C29" s="22" t="s">
        <v>236</v>
      </c>
      <c r="D29" s="22" t="s">
        <v>243</v>
      </c>
      <c r="E29" s="145" t="s">
        <v>308</v>
      </c>
      <c r="F29" s="22" t="s">
        <v>239</v>
      </c>
      <c r="G29" s="145" t="s">
        <v>245</v>
      </c>
      <c r="H29" s="22" t="s">
        <v>246</v>
      </c>
      <c r="I29" s="22" t="s">
        <v>241</v>
      </c>
      <c r="J29" s="145" t="s">
        <v>309</v>
      </c>
    </row>
    <row r="30" s="1" customFormat="1" ht="42" customHeight="1" spans="1:10">
      <c r="A30" s="149" t="s">
        <v>210</v>
      </c>
      <c r="B30" s="22" t="s">
        <v>292</v>
      </c>
      <c r="C30" s="22" t="s">
        <v>236</v>
      </c>
      <c r="D30" s="22" t="s">
        <v>243</v>
      </c>
      <c r="E30" s="145" t="s">
        <v>310</v>
      </c>
      <c r="F30" s="22" t="s">
        <v>270</v>
      </c>
      <c r="G30" s="145" t="s">
        <v>271</v>
      </c>
      <c r="H30" s="22" t="s">
        <v>246</v>
      </c>
      <c r="I30" s="22" t="s">
        <v>241</v>
      </c>
      <c r="J30" s="145" t="s">
        <v>311</v>
      </c>
    </row>
    <row r="31" s="1" customFormat="1" ht="42" customHeight="1" spans="1:10">
      <c r="A31" s="149" t="s">
        <v>210</v>
      </c>
      <c r="B31" s="22" t="s">
        <v>292</v>
      </c>
      <c r="C31" s="22" t="s">
        <v>236</v>
      </c>
      <c r="D31" s="22" t="s">
        <v>243</v>
      </c>
      <c r="E31" s="145" t="s">
        <v>312</v>
      </c>
      <c r="F31" s="22" t="s">
        <v>270</v>
      </c>
      <c r="G31" s="145" t="s">
        <v>313</v>
      </c>
      <c r="H31" s="22" t="s">
        <v>246</v>
      </c>
      <c r="I31" s="22" t="s">
        <v>241</v>
      </c>
      <c r="J31" s="145" t="s">
        <v>314</v>
      </c>
    </row>
    <row r="32" s="1" customFormat="1" ht="42" customHeight="1" spans="1:10">
      <c r="A32" s="149" t="s">
        <v>210</v>
      </c>
      <c r="B32" s="22" t="s">
        <v>292</v>
      </c>
      <c r="C32" s="22" t="s">
        <v>236</v>
      </c>
      <c r="D32" s="22" t="s">
        <v>243</v>
      </c>
      <c r="E32" s="145" t="s">
        <v>315</v>
      </c>
      <c r="F32" s="22" t="s">
        <v>270</v>
      </c>
      <c r="G32" s="145" t="s">
        <v>313</v>
      </c>
      <c r="H32" s="22" t="s">
        <v>246</v>
      </c>
      <c r="I32" s="22" t="s">
        <v>241</v>
      </c>
      <c r="J32" s="145" t="s">
        <v>316</v>
      </c>
    </row>
    <row r="33" s="1" customFormat="1" ht="42" customHeight="1" spans="1:10">
      <c r="A33" s="149" t="s">
        <v>210</v>
      </c>
      <c r="B33" s="22" t="s">
        <v>292</v>
      </c>
      <c r="C33" s="22" t="s">
        <v>236</v>
      </c>
      <c r="D33" s="22" t="s">
        <v>248</v>
      </c>
      <c r="E33" s="145" t="s">
        <v>317</v>
      </c>
      <c r="F33" s="22" t="s">
        <v>239</v>
      </c>
      <c r="G33" s="145" t="s">
        <v>250</v>
      </c>
      <c r="H33" s="22" t="s">
        <v>251</v>
      </c>
      <c r="I33" s="22" t="s">
        <v>252</v>
      </c>
      <c r="J33" s="145" t="s">
        <v>318</v>
      </c>
    </row>
    <row r="34" s="1" customFormat="1" ht="42" customHeight="1" spans="1:10">
      <c r="A34" s="149" t="s">
        <v>210</v>
      </c>
      <c r="B34" s="22" t="s">
        <v>292</v>
      </c>
      <c r="C34" s="22" t="s">
        <v>236</v>
      </c>
      <c r="D34" s="22" t="s">
        <v>248</v>
      </c>
      <c r="E34" s="145" t="s">
        <v>319</v>
      </c>
      <c r="F34" s="22" t="s">
        <v>239</v>
      </c>
      <c r="G34" s="145" t="s">
        <v>250</v>
      </c>
      <c r="H34" s="22" t="s">
        <v>251</v>
      </c>
      <c r="I34" s="22" t="s">
        <v>252</v>
      </c>
      <c r="J34" s="145" t="s">
        <v>320</v>
      </c>
    </row>
    <row r="35" s="1" customFormat="1" ht="42" customHeight="1" spans="1:10">
      <c r="A35" s="149" t="s">
        <v>210</v>
      </c>
      <c r="B35" s="22" t="s">
        <v>292</v>
      </c>
      <c r="C35" s="22" t="s">
        <v>236</v>
      </c>
      <c r="D35" s="22" t="s">
        <v>254</v>
      </c>
      <c r="E35" s="145" t="s">
        <v>255</v>
      </c>
      <c r="F35" s="22" t="s">
        <v>256</v>
      </c>
      <c r="G35" s="145" t="s">
        <v>321</v>
      </c>
      <c r="H35" s="22" t="s">
        <v>282</v>
      </c>
      <c r="I35" s="22" t="s">
        <v>241</v>
      </c>
      <c r="J35" s="145" t="s">
        <v>322</v>
      </c>
    </row>
    <row r="36" s="1" customFormat="1" ht="42" customHeight="1" spans="1:10">
      <c r="A36" s="149" t="s">
        <v>210</v>
      </c>
      <c r="B36" s="22" t="s">
        <v>292</v>
      </c>
      <c r="C36" s="22" t="s">
        <v>260</v>
      </c>
      <c r="D36" s="22" t="s">
        <v>261</v>
      </c>
      <c r="E36" s="145" t="s">
        <v>323</v>
      </c>
      <c r="F36" s="22" t="s">
        <v>239</v>
      </c>
      <c r="G36" s="145" t="s">
        <v>324</v>
      </c>
      <c r="H36" s="22" t="s">
        <v>251</v>
      </c>
      <c r="I36" s="22" t="s">
        <v>252</v>
      </c>
      <c r="J36" s="145" t="s">
        <v>325</v>
      </c>
    </row>
    <row r="37" s="1" customFormat="1" ht="42" customHeight="1" spans="1:10">
      <c r="A37" s="149" t="s">
        <v>210</v>
      </c>
      <c r="B37" s="22" t="s">
        <v>292</v>
      </c>
      <c r="C37" s="22" t="s">
        <v>260</v>
      </c>
      <c r="D37" s="22" t="s">
        <v>326</v>
      </c>
      <c r="E37" s="145" t="s">
        <v>327</v>
      </c>
      <c r="F37" s="22" t="s">
        <v>239</v>
      </c>
      <c r="G37" s="145" t="s">
        <v>328</v>
      </c>
      <c r="H37" s="22" t="s">
        <v>251</v>
      </c>
      <c r="I37" s="22" t="s">
        <v>252</v>
      </c>
      <c r="J37" s="145" t="s">
        <v>329</v>
      </c>
    </row>
    <row r="38" s="1" customFormat="1" ht="42" customHeight="1" spans="1:10">
      <c r="A38" s="149" t="s">
        <v>210</v>
      </c>
      <c r="B38" s="22" t="s">
        <v>292</v>
      </c>
      <c r="C38" s="22" t="s">
        <v>260</v>
      </c>
      <c r="D38" s="22" t="s">
        <v>330</v>
      </c>
      <c r="E38" s="145" t="s">
        <v>331</v>
      </c>
      <c r="F38" s="22" t="s">
        <v>239</v>
      </c>
      <c r="G38" s="145" t="s">
        <v>332</v>
      </c>
      <c r="H38" s="22" t="s">
        <v>251</v>
      </c>
      <c r="I38" s="22" t="s">
        <v>252</v>
      </c>
      <c r="J38" s="145" t="s">
        <v>333</v>
      </c>
    </row>
    <row r="39" s="1" customFormat="1" ht="42" customHeight="1" spans="1:10">
      <c r="A39" s="149" t="s">
        <v>210</v>
      </c>
      <c r="B39" s="22" t="s">
        <v>292</v>
      </c>
      <c r="C39" s="22" t="s">
        <v>267</v>
      </c>
      <c r="D39" s="22" t="s">
        <v>268</v>
      </c>
      <c r="E39" s="145" t="s">
        <v>334</v>
      </c>
      <c r="F39" s="22" t="s">
        <v>270</v>
      </c>
      <c r="G39" s="145" t="s">
        <v>271</v>
      </c>
      <c r="H39" s="22" t="s">
        <v>246</v>
      </c>
      <c r="I39" s="22" t="s">
        <v>241</v>
      </c>
      <c r="J39" s="145" t="s">
        <v>335</v>
      </c>
    </row>
    <row r="40" s="1" customFormat="1" ht="42" customHeight="1" spans="1:10">
      <c r="A40" s="149" t="s">
        <v>210</v>
      </c>
      <c r="B40" s="22" t="s">
        <v>292</v>
      </c>
      <c r="C40" s="22" t="s">
        <v>267</v>
      </c>
      <c r="D40" s="22" t="s">
        <v>268</v>
      </c>
      <c r="E40" s="145" t="s">
        <v>336</v>
      </c>
      <c r="F40" s="22" t="s">
        <v>270</v>
      </c>
      <c r="G40" s="145" t="s">
        <v>271</v>
      </c>
      <c r="H40" s="22" t="s">
        <v>246</v>
      </c>
      <c r="I40" s="22" t="s">
        <v>241</v>
      </c>
      <c r="J40" s="145" t="s">
        <v>337</v>
      </c>
    </row>
  </sheetData>
  <mergeCells count="8">
    <mergeCell ref="A3:J3"/>
    <mergeCell ref="A4:H4"/>
    <mergeCell ref="A9:A15"/>
    <mergeCell ref="A16:A21"/>
    <mergeCell ref="A22:A40"/>
    <mergeCell ref="B9:B15"/>
    <mergeCell ref="B16:B21"/>
    <mergeCell ref="B22:B40"/>
  </mergeCells>
  <printOptions horizontalCentered="1"/>
  <pageMargins left="0.96" right="0.96" top="0.72" bottom="0.72" header="0" footer="0"/>
  <pageSetup paperSize="9" scale="3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4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29" t="s">
        <v>338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339</v>
      </c>
      <c r="C3" s="134"/>
      <c r="D3" s="135"/>
      <c r="E3" s="135"/>
      <c r="F3" s="135"/>
    </row>
    <row r="4" ht="13.5" customHeight="1" spans="1:6">
      <c r="A4" s="6" t="s">
        <v>1</v>
      </c>
      <c r="B4" s="6" t="s">
        <v>340</v>
      </c>
      <c r="C4" s="130"/>
      <c r="D4" s="132"/>
      <c r="E4" s="132"/>
      <c r="F4" s="129" t="s">
        <v>2</v>
      </c>
    </row>
    <row r="5" ht="19.5" customHeight="1" spans="1:6">
      <c r="A5" s="136" t="s">
        <v>161</v>
      </c>
      <c r="B5" s="137" t="s">
        <v>74</v>
      </c>
      <c r="C5" s="136" t="s">
        <v>75</v>
      </c>
      <c r="D5" s="12" t="s">
        <v>341</v>
      </c>
      <c r="E5" s="13"/>
      <c r="F5" s="14"/>
    </row>
    <row r="6" ht="18.75" customHeight="1" spans="1:6">
      <c r="A6" s="138"/>
      <c r="B6" s="139"/>
      <c r="C6" s="138"/>
      <c r="D6" s="17" t="s">
        <v>56</v>
      </c>
      <c r="E6" s="12" t="s">
        <v>77</v>
      </c>
      <c r="F6" s="17" t="s">
        <v>78</v>
      </c>
    </row>
    <row r="7" ht="18.75" customHeight="1" spans="1:6">
      <c r="A7" s="72">
        <v>1</v>
      </c>
      <c r="B7" s="140" t="s">
        <v>85</v>
      </c>
      <c r="C7" s="72">
        <v>3</v>
      </c>
      <c r="D7" s="141">
        <v>4</v>
      </c>
      <c r="E7" s="141">
        <v>5</v>
      </c>
      <c r="F7" s="141">
        <v>6</v>
      </c>
    </row>
    <row r="8" ht="21" customHeight="1" spans="1:6">
      <c r="A8" s="22"/>
      <c r="B8" s="22"/>
      <c r="C8" s="22"/>
      <c r="D8" s="85"/>
      <c r="E8" s="85"/>
      <c r="F8" s="85"/>
    </row>
    <row r="9" ht="21" customHeight="1" spans="1:6">
      <c r="A9" s="22"/>
      <c r="B9" s="22"/>
      <c r="C9" s="22"/>
      <c r="D9" s="85"/>
      <c r="E9" s="85"/>
      <c r="F9" s="85"/>
    </row>
    <row r="10" ht="18.75" customHeight="1" spans="1:6">
      <c r="A10" s="142" t="s">
        <v>150</v>
      </c>
      <c r="B10" s="142" t="s">
        <v>150</v>
      </c>
      <c r="C10" s="143" t="s">
        <v>150</v>
      </c>
      <c r="D10" s="85"/>
      <c r="E10" s="85"/>
      <c r="F10" s="85"/>
    </row>
    <row r="14" customHeight="1" spans="1:1">
      <c r="A14" t="s">
        <v>342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12" sqref="F12"/>
    </sheetView>
  </sheetViews>
  <sheetFormatPr defaultColWidth="9.14166666666667" defaultRowHeight="14.25" customHeight="1"/>
  <cols>
    <col min="1" max="1" width="29.1083333333333" customWidth="1"/>
    <col min="2" max="2" width="32.575" customWidth="1"/>
    <col min="3" max="3" width="34" customWidth="1"/>
    <col min="4" max="4" width="26.8916666666667" customWidth="1"/>
    <col min="5" max="5" width="35.2833333333333" customWidth="1"/>
    <col min="6" max="6" width="7.71666666666667" customWidth="1"/>
    <col min="7" max="7" width="11.1416666666667" customWidth="1"/>
    <col min="8" max="8" width="16.6666666666667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7"/>
      <c r="C2" s="87"/>
      <c r="R2" s="4"/>
      <c r="S2" s="4" t="s">
        <v>343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70"/>
      <c r="N3" s="5"/>
      <c r="O3" s="5"/>
      <c r="P3" s="70"/>
      <c r="Q3" s="5"/>
      <c r="R3" s="70"/>
      <c r="S3" s="70"/>
    </row>
    <row r="4" ht="18.75" customHeight="1" spans="1:19">
      <c r="A4" s="115" t="s">
        <v>1</v>
      </c>
      <c r="B4" s="89"/>
      <c r="C4" s="89"/>
      <c r="D4" s="8"/>
      <c r="E4" s="8"/>
      <c r="F4" s="8"/>
      <c r="G4" s="8"/>
      <c r="H4" s="8"/>
      <c r="I4" s="8"/>
      <c r="J4" s="8"/>
      <c r="K4" s="8"/>
      <c r="L4" s="8"/>
      <c r="R4" s="9"/>
      <c r="S4" s="129" t="s">
        <v>2</v>
      </c>
    </row>
    <row r="5" ht="15.75" customHeight="1" spans="1:19">
      <c r="A5" s="11" t="s">
        <v>160</v>
      </c>
      <c r="B5" s="90" t="s">
        <v>161</v>
      </c>
      <c r="C5" s="90" t="s">
        <v>344</v>
      </c>
      <c r="D5" s="91" t="s">
        <v>345</v>
      </c>
      <c r="E5" s="91" t="s">
        <v>346</v>
      </c>
      <c r="F5" s="91" t="s">
        <v>347</v>
      </c>
      <c r="G5" s="91" t="s">
        <v>348</v>
      </c>
      <c r="H5" s="91" t="s">
        <v>349</v>
      </c>
      <c r="I5" s="104" t="s">
        <v>168</v>
      </c>
      <c r="J5" s="104"/>
      <c r="K5" s="104"/>
      <c r="L5" s="104"/>
      <c r="M5" s="105"/>
      <c r="N5" s="104"/>
      <c r="O5" s="104"/>
      <c r="P5" s="112"/>
      <c r="Q5" s="104"/>
      <c r="R5" s="105"/>
      <c r="S5" s="81"/>
    </row>
    <row r="6" ht="17.25" customHeight="1" spans="1:19">
      <c r="A6" s="16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350</v>
      </c>
      <c r="L6" s="93" t="s">
        <v>351</v>
      </c>
      <c r="M6" s="106" t="s">
        <v>352</v>
      </c>
      <c r="N6" s="107" t="s">
        <v>353</v>
      </c>
      <c r="O6" s="107"/>
      <c r="P6" s="113"/>
      <c r="Q6" s="107"/>
      <c r="R6" s="114"/>
      <c r="S6" s="94"/>
    </row>
    <row r="7" ht="54" customHeight="1" spans="1:19">
      <c r="A7" s="19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8"/>
      <c r="N7" s="95" t="s">
        <v>58</v>
      </c>
      <c r="O7" s="95" t="s">
        <v>65</v>
      </c>
      <c r="P7" s="94" t="s">
        <v>66</v>
      </c>
      <c r="Q7" s="95" t="s">
        <v>67</v>
      </c>
      <c r="R7" s="108" t="s">
        <v>68</v>
      </c>
      <c r="S7" s="94" t="s">
        <v>69</v>
      </c>
    </row>
    <row r="8" ht="18" customHeight="1" spans="1:19">
      <c r="A8" s="116">
        <v>1</v>
      </c>
      <c r="B8" s="116" t="s">
        <v>85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s="1" customFormat="1" ht="21" customHeight="1" spans="1:19">
      <c r="A9" s="118" t="s">
        <v>71</v>
      </c>
      <c r="B9" s="119" t="s">
        <v>71</v>
      </c>
      <c r="C9" s="119" t="s">
        <v>224</v>
      </c>
      <c r="D9" s="120" t="s">
        <v>354</v>
      </c>
      <c r="E9" s="120" t="s">
        <v>355</v>
      </c>
      <c r="F9" s="120" t="s">
        <v>240</v>
      </c>
      <c r="G9" s="121">
        <v>1</v>
      </c>
      <c r="H9" s="122">
        <v>1280000</v>
      </c>
      <c r="I9" s="122">
        <v>1280000</v>
      </c>
      <c r="J9" s="122">
        <v>1280000</v>
      </c>
      <c r="K9" s="122"/>
      <c r="L9" s="122"/>
      <c r="M9" s="122"/>
      <c r="N9" s="122"/>
      <c r="O9" s="122"/>
      <c r="P9" s="122"/>
      <c r="Q9" s="122"/>
      <c r="R9" s="122"/>
      <c r="S9" s="122"/>
    </row>
    <row r="10" s="1" customFormat="1" ht="21" customHeight="1" spans="1:19">
      <c r="A10" s="123" t="s">
        <v>150</v>
      </c>
      <c r="B10" s="124"/>
      <c r="C10" s="124"/>
      <c r="D10" s="125"/>
      <c r="E10" s="125"/>
      <c r="F10" s="125"/>
      <c r="G10" s="126"/>
      <c r="H10" s="122">
        <v>1280000</v>
      </c>
      <c r="I10" s="122">
        <v>1280000</v>
      </c>
      <c r="J10" s="122">
        <v>1280000</v>
      </c>
      <c r="K10" s="122"/>
      <c r="L10" s="122"/>
      <c r="M10" s="122"/>
      <c r="N10" s="122"/>
      <c r="O10" s="122"/>
      <c r="P10" s="122"/>
      <c r="Q10" s="122"/>
      <c r="R10" s="122"/>
      <c r="S10" s="122"/>
    </row>
    <row r="11" ht="21" customHeight="1" spans="1:19">
      <c r="A11" s="115" t="s">
        <v>356</v>
      </c>
      <c r="B11" s="6"/>
      <c r="C11" s="6"/>
      <c r="D11" s="115"/>
      <c r="E11" s="115"/>
      <c r="F11" s="115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6"/>
      <c r="B2" s="87"/>
      <c r="C2" s="87"/>
      <c r="D2" s="87"/>
      <c r="E2" s="87"/>
      <c r="F2" s="87"/>
      <c r="G2" s="87"/>
      <c r="H2" s="86"/>
      <c r="I2" s="86"/>
      <c r="J2" s="86"/>
      <c r="K2" s="86"/>
      <c r="L2" s="86"/>
      <c r="M2" s="86"/>
      <c r="N2" s="102"/>
      <c r="O2" s="86"/>
      <c r="P2" s="86"/>
      <c r="Q2" s="87"/>
      <c r="R2" s="86"/>
      <c r="S2" s="110"/>
      <c r="T2" s="110" t="s">
        <v>357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8"/>
      <c r="I3" s="88"/>
      <c r="J3" s="88"/>
      <c r="K3" s="88"/>
      <c r="L3" s="88"/>
      <c r="M3" s="88"/>
      <c r="N3" s="103"/>
      <c r="O3" s="88"/>
      <c r="P3" s="88"/>
      <c r="Q3" s="70"/>
      <c r="R3" s="88"/>
      <c r="S3" s="103"/>
      <c r="T3" s="70"/>
    </row>
    <row r="4" ht="22.5" customHeight="1" spans="1:20">
      <c r="A4" s="78" t="s">
        <v>1</v>
      </c>
      <c r="B4" s="89"/>
      <c r="C4" s="89"/>
      <c r="D4" s="89"/>
      <c r="E4" s="89"/>
      <c r="F4" s="89"/>
      <c r="G4" s="89"/>
      <c r="H4" s="79"/>
      <c r="I4" s="79"/>
      <c r="J4" s="79"/>
      <c r="K4" s="79"/>
      <c r="L4" s="79"/>
      <c r="M4" s="79"/>
      <c r="N4" s="102"/>
      <c r="O4" s="86"/>
      <c r="P4" s="86"/>
      <c r="Q4" s="87"/>
      <c r="R4" s="86"/>
      <c r="S4" s="111"/>
      <c r="T4" s="110" t="s">
        <v>2</v>
      </c>
    </row>
    <row r="5" ht="24" customHeight="1" spans="1:20">
      <c r="A5" s="11" t="s">
        <v>160</v>
      </c>
      <c r="B5" s="90" t="s">
        <v>161</v>
      </c>
      <c r="C5" s="90" t="s">
        <v>344</v>
      </c>
      <c r="D5" s="90" t="s">
        <v>358</v>
      </c>
      <c r="E5" s="90" t="s">
        <v>359</v>
      </c>
      <c r="F5" s="90" t="s">
        <v>360</v>
      </c>
      <c r="G5" s="90" t="s">
        <v>361</v>
      </c>
      <c r="H5" s="91" t="s">
        <v>362</v>
      </c>
      <c r="I5" s="91" t="s">
        <v>363</v>
      </c>
      <c r="J5" s="104" t="s">
        <v>168</v>
      </c>
      <c r="K5" s="104"/>
      <c r="L5" s="104"/>
      <c r="M5" s="104"/>
      <c r="N5" s="105"/>
      <c r="O5" s="104"/>
      <c r="P5" s="104"/>
      <c r="Q5" s="112"/>
      <c r="R5" s="104"/>
      <c r="S5" s="105"/>
      <c r="T5" s="81"/>
    </row>
    <row r="6" ht="24" customHeight="1" spans="1:20">
      <c r="A6" s="16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350</v>
      </c>
      <c r="M6" s="93" t="s">
        <v>351</v>
      </c>
      <c r="N6" s="106" t="s">
        <v>352</v>
      </c>
      <c r="O6" s="107" t="s">
        <v>353</v>
      </c>
      <c r="P6" s="107"/>
      <c r="Q6" s="113"/>
      <c r="R6" s="107"/>
      <c r="S6" s="114"/>
      <c r="T6" s="94"/>
    </row>
    <row r="7" ht="54" customHeight="1" spans="1:20">
      <c r="A7" s="19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8"/>
      <c r="O7" s="95" t="s">
        <v>58</v>
      </c>
      <c r="P7" s="95" t="s">
        <v>65</v>
      </c>
      <c r="Q7" s="94" t="s">
        <v>66</v>
      </c>
      <c r="R7" s="95" t="s">
        <v>67</v>
      </c>
      <c r="S7" s="108" t="s">
        <v>68</v>
      </c>
      <c r="T7" s="94" t="s">
        <v>69</v>
      </c>
    </row>
    <row r="8" ht="17.25" customHeight="1" spans="1:20">
      <c r="A8" s="20">
        <v>1</v>
      </c>
      <c r="B8" s="94">
        <v>2</v>
      </c>
      <c r="C8" s="20">
        <v>3</v>
      </c>
      <c r="D8" s="20">
        <v>4</v>
      </c>
      <c r="E8" s="94">
        <v>5</v>
      </c>
      <c r="F8" s="20">
        <v>6</v>
      </c>
      <c r="G8" s="20">
        <v>7</v>
      </c>
      <c r="H8" s="94">
        <v>8</v>
      </c>
      <c r="I8" s="20">
        <v>9</v>
      </c>
      <c r="J8" s="20">
        <v>10</v>
      </c>
      <c r="K8" s="94">
        <v>11</v>
      </c>
      <c r="L8" s="20">
        <v>12</v>
      </c>
      <c r="M8" s="20">
        <v>13</v>
      </c>
      <c r="N8" s="94">
        <v>14</v>
      </c>
      <c r="O8" s="20">
        <v>15</v>
      </c>
      <c r="P8" s="20">
        <v>16</v>
      </c>
      <c r="Q8" s="94">
        <v>17</v>
      </c>
      <c r="R8" s="20">
        <v>18</v>
      </c>
      <c r="S8" s="20">
        <v>19</v>
      </c>
      <c r="T8" s="20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99" t="s">
        <v>150</v>
      </c>
      <c r="B10" s="100"/>
      <c r="C10" s="100"/>
      <c r="D10" s="100"/>
      <c r="E10" s="100"/>
      <c r="F10" s="100"/>
      <c r="G10" s="100"/>
      <c r="H10" s="101"/>
      <c r="I10" s="109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4" customHeight="1" spans="1:1">
      <c r="A14" t="s">
        <v>364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3"/>
  <sheetViews>
    <sheetView showZeros="0" workbookViewId="0">
      <pane ySplit="1" topLeftCell="A3" activePane="bottomLeft" state="frozen"/>
      <selection/>
      <selection pane="bottomLeft" activeCell="A17" sqref="A17"/>
    </sheetView>
  </sheetViews>
  <sheetFormatPr defaultColWidth="9.14166666666667" defaultRowHeight="14.25" customHeight="1" outlineLevelCol="4"/>
  <cols>
    <col min="1" max="1" width="37.7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6"/>
      <c r="E2" s="4" t="s">
        <v>365</v>
      </c>
    </row>
    <row r="3" ht="41.25" customHeight="1" spans="1:5">
      <c r="A3" s="77" t="str">
        <f>"2025"&amp;"年区对下转移支付预算表"</f>
        <v>2025年区对下转移支付预算表</v>
      </c>
      <c r="B3" s="5"/>
      <c r="C3" s="5"/>
      <c r="D3" s="5"/>
      <c r="E3" s="70"/>
    </row>
    <row r="4" ht="18" customHeight="1" spans="1:5">
      <c r="A4" s="78" t="s">
        <v>1</v>
      </c>
      <c r="B4" s="79"/>
      <c r="C4" s="79"/>
      <c r="D4" s="80"/>
      <c r="E4" s="9" t="s">
        <v>2</v>
      </c>
    </row>
    <row r="5" ht="19.5" customHeight="1" spans="1:5">
      <c r="A5" s="30" t="s">
        <v>366</v>
      </c>
      <c r="B5" s="12" t="s">
        <v>168</v>
      </c>
      <c r="C5" s="13"/>
      <c r="D5" s="13"/>
      <c r="E5" s="81"/>
    </row>
    <row r="6" ht="40.5" customHeight="1" spans="1:5">
      <c r="A6" s="20"/>
      <c r="B6" s="31" t="s">
        <v>56</v>
      </c>
      <c r="C6" s="11" t="s">
        <v>59</v>
      </c>
      <c r="D6" s="82" t="s">
        <v>350</v>
      </c>
      <c r="E6" s="83" t="s">
        <v>367</v>
      </c>
    </row>
    <row r="7" ht="19.5" customHeight="1" spans="1:5">
      <c r="A7" s="21">
        <v>1</v>
      </c>
      <c r="B7" s="21">
        <v>2</v>
      </c>
      <c r="C7" s="21">
        <v>3</v>
      </c>
      <c r="D7" s="84">
        <v>4</v>
      </c>
      <c r="E7" s="40">
        <v>5</v>
      </c>
    </row>
    <row r="8" ht="19.5" customHeight="1" spans="1:5">
      <c r="A8" s="32"/>
      <c r="B8" s="85"/>
      <c r="C8" s="85"/>
      <c r="D8" s="85"/>
      <c r="E8" s="85"/>
    </row>
    <row r="9" ht="19.5" customHeight="1" spans="1:5">
      <c r="A9" s="73"/>
      <c r="B9" s="85"/>
      <c r="C9" s="85"/>
      <c r="D9" s="85"/>
      <c r="E9" s="85"/>
    </row>
    <row r="13" customHeight="1" spans="1:1">
      <c r="A13" s="39" t="s">
        <v>368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369</v>
      </c>
    </row>
    <row r="3" ht="41.25" customHeight="1" spans="1:10">
      <c r="A3" s="69" t="str">
        <f>"2025"&amp;"年市对下转移支付绩效目标表"</f>
        <v>2025年市对下转移支付绩效目标表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">
        <v>1</v>
      </c>
    </row>
    <row r="5" ht="44.25" customHeight="1" spans="1:10">
      <c r="A5" s="71" t="s">
        <v>366</v>
      </c>
      <c r="B5" s="71" t="s">
        <v>226</v>
      </c>
      <c r="C5" s="71" t="s">
        <v>227</v>
      </c>
      <c r="D5" s="71" t="s">
        <v>228</v>
      </c>
      <c r="E5" s="71" t="s">
        <v>229</v>
      </c>
      <c r="F5" s="72" t="s">
        <v>230</v>
      </c>
      <c r="G5" s="71" t="s">
        <v>231</v>
      </c>
      <c r="H5" s="72" t="s">
        <v>232</v>
      </c>
      <c r="I5" s="72" t="s">
        <v>233</v>
      </c>
      <c r="J5" s="71" t="s">
        <v>234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2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2"/>
      <c r="B8" s="22"/>
      <c r="C8" s="22"/>
      <c r="D8" s="22"/>
      <c r="E8" s="32"/>
      <c r="F8" s="22"/>
      <c r="G8" s="32"/>
      <c r="H8" s="22"/>
      <c r="I8" s="22"/>
      <c r="J8" s="32"/>
    </row>
    <row r="11" ht="22" customHeight="1" spans="1:1">
      <c r="A11" s="39" t="s">
        <v>370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2" t="s">
        <v>371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8" t="s">
        <v>2</v>
      </c>
    </row>
    <row r="5" ht="28.5" customHeight="1" spans="1:9">
      <c r="A5" s="51" t="s">
        <v>160</v>
      </c>
      <c r="B5" s="52" t="s">
        <v>161</v>
      </c>
      <c r="C5" s="53" t="s">
        <v>372</v>
      </c>
      <c r="D5" s="51" t="s">
        <v>373</v>
      </c>
      <c r="E5" s="51" t="s">
        <v>374</v>
      </c>
      <c r="F5" s="51" t="s">
        <v>375</v>
      </c>
      <c r="G5" s="52" t="s">
        <v>376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348</v>
      </c>
      <c r="H6" s="52" t="s">
        <v>377</v>
      </c>
      <c r="I6" s="52" t="s">
        <v>378</v>
      </c>
    </row>
    <row r="7" ht="17.25" customHeight="1" spans="1:9">
      <c r="A7" s="56" t="s">
        <v>84</v>
      </c>
      <c r="B7" s="57"/>
      <c r="C7" s="58" t="s">
        <v>85</v>
      </c>
      <c r="D7" s="56" t="s">
        <v>86</v>
      </c>
      <c r="E7" s="59" t="s">
        <v>87</v>
      </c>
      <c r="F7" s="56" t="s">
        <v>88</v>
      </c>
      <c r="G7" s="58" t="s">
        <v>89</v>
      </c>
      <c r="H7" s="60" t="s">
        <v>90</v>
      </c>
      <c r="I7" s="59" t="s">
        <v>91</v>
      </c>
    </row>
    <row r="8" ht="19.5" customHeight="1" spans="1:9">
      <c r="A8" s="61"/>
      <c r="B8" s="34"/>
      <c r="C8" s="34"/>
      <c r="D8" s="32"/>
      <c r="E8" s="22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2"/>
      <c r="H9" s="63"/>
      <c r="I9" s="63"/>
    </row>
    <row r="12" customHeight="1" spans="1:1">
      <c r="A12" s="39" t="s">
        <v>379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workbookViewId="0">
      <pane ySplit="1" topLeftCell="A2" activePane="bottomLeft" state="frozen"/>
      <selection/>
      <selection pane="bottomLeft" activeCell="H11" sqref="H11:H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380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197</v>
      </c>
      <c r="B5" s="10" t="s">
        <v>163</v>
      </c>
      <c r="C5" s="10" t="s">
        <v>198</v>
      </c>
      <c r="D5" s="11" t="s">
        <v>164</v>
      </c>
      <c r="E5" s="11" t="s">
        <v>165</v>
      </c>
      <c r="F5" s="11" t="s">
        <v>199</v>
      </c>
      <c r="G5" s="11" t="s">
        <v>200</v>
      </c>
      <c r="H5" s="30" t="s">
        <v>56</v>
      </c>
      <c r="I5" s="12" t="s">
        <v>381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18.75" customHeight="1" spans="1:11">
      <c r="A9" s="32"/>
      <c r="B9" s="22"/>
      <c r="C9" s="32"/>
      <c r="D9" s="32"/>
      <c r="E9" s="32"/>
      <c r="F9" s="32"/>
      <c r="G9" s="32"/>
      <c r="H9" s="33"/>
      <c r="I9" s="41"/>
      <c r="J9" s="41"/>
      <c r="K9" s="33"/>
    </row>
    <row r="10" ht="18.75" customHeight="1" spans="1:11">
      <c r="A10" s="34"/>
      <c r="B10" s="22"/>
      <c r="C10" s="22"/>
      <c r="D10" s="22"/>
      <c r="E10" s="22"/>
      <c r="F10" s="22"/>
      <c r="G10" s="22"/>
      <c r="H10" s="35"/>
      <c r="I10" s="35"/>
      <c r="J10" s="35"/>
      <c r="K10" s="33"/>
    </row>
    <row r="11" ht="18.75" customHeight="1" spans="1:11">
      <c r="A11" s="36" t="s">
        <v>150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5" s="29" customFormat="1" spans="1:1">
      <c r="A15" s="39" t="s">
        <v>382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383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198</v>
      </c>
      <c r="B5" s="10" t="s">
        <v>197</v>
      </c>
      <c r="C5" s="10" t="s">
        <v>163</v>
      </c>
      <c r="D5" s="11" t="s">
        <v>384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71</v>
      </c>
      <c r="B9" s="23"/>
      <c r="C9" s="23"/>
      <c r="D9" s="22"/>
      <c r="E9" s="24">
        <v>4020000</v>
      </c>
      <c r="F9" s="24"/>
      <c r="G9" s="24"/>
    </row>
    <row r="10" s="1" customFormat="1" ht="18.75" customHeight="1" spans="1:7">
      <c r="A10" s="22"/>
      <c r="B10" s="22" t="s">
        <v>385</v>
      </c>
      <c r="C10" s="22" t="s">
        <v>205</v>
      </c>
      <c r="D10" s="22" t="s">
        <v>386</v>
      </c>
      <c r="E10" s="24">
        <v>20000</v>
      </c>
      <c r="F10" s="24"/>
      <c r="G10" s="24"/>
    </row>
    <row r="11" s="1" customFormat="1" ht="18.75" customHeight="1" spans="1:7">
      <c r="A11" s="25"/>
      <c r="B11" s="22" t="s">
        <v>387</v>
      </c>
      <c r="C11" s="22" t="s">
        <v>224</v>
      </c>
      <c r="D11" s="22" t="s">
        <v>386</v>
      </c>
      <c r="E11" s="24">
        <v>4000000</v>
      </c>
      <c r="F11" s="24"/>
      <c r="G11" s="24"/>
    </row>
    <row r="12" s="1" customFormat="1" ht="18.75" customHeight="1" spans="1:7">
      <c r="A12" s="26" t="s">
        <v>56</v>
      </c>
      <c r="B12" s="27" t="s">
        <v>388</v>
      </c>
      <c r="C12" s="27"/>
      <c r="D12" s="28"/>
      <c r="E12" s="24">
        <v>4020000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2025-03-21T06:43:50Z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