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<sst xmlns="http://schemas.openxmlformats.org/spreadsheetml/2006/main" count="1244" uniqueCount="463">
  <si>
    <t>预算01-1表</t>
  </si>
  <si>
    <t>单位名称：昆明市五华区文化和旅游局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</si>
  <si>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</si>
  <si>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</si>
  <si>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</si>
  <si>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</si>
  <si>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</si>
  <si>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</si>
  <si>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</si>
  <si>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</si>
  <si>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</si>
  <si>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</si>
  <si>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</si>
  <si>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</si>
  <si>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</si>
  <si>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</si>
  <si>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</si>
  <si>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</si>
  <si>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</si>
  <si>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</si>
  <si>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</si>
  <si>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</si>
  <si>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</si>
  <si>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</si>
  <si>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</si>
  <si>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</si>
  <si>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</si>
  <si>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</si>
  <si>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</si>
  <si>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</si>
  <si>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</si>
  <si>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</si>
  <si>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</si>
  <si>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</si>
  <si>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</si>
  <si>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</si>
  <si>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</si>
  <si>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</si>
  <si>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</si>
  <si>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</si>
  <si>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</si>
  <si>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</si>
  <si>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</si>
  <si>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</si>
  <si>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</si>
  <si>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</si>
  <si>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</si>
  <si>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</si>
  <si>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</si>
  <si>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</si>
  <si>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</si>
  <si>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</si>
  <si>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</si>
  <si>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</si>
  <si>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</si>
  <si>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</si>
  <si>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</si>
  <si>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</si>
  <si>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</si>
  <si>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</si>
  <si>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</si>
  <si>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</si>
  <si>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</si>
  <si>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</si>
  <si>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</si>
  <si>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</si>
  <si>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</si>
  <si>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</si>
  <si>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</si>
  <si>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</si>
  <si>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t>
  </si>
  <si>
    <t>昆明市五华区文化和旅游局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</si>
  <si>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</si>
  <si>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</si>
  <si>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</si>
  <si>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</si>
  <si>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</si>
  <si>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</si>
  <si>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</si>
  <si>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</si>
  <si>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</si>
  <si>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</si>
  <si>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</si>
  <si>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</si>
  <si>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</si>
  <si>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</si>
  <si>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</si>
  <si>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</si>
  <si>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</si>
  <si>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</si>
  <si>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</si>
  <si>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</si>
  <si>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</si>
  <si>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</si>
  <si>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</si>
  <si>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</si>
  <si>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</si>
  <si>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</si>
  <si>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</si>
  <si>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</si>
  <si>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</si>
  <si>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</si>
  <si>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行政运行</t>
  </si>
  <si>
    <t>群众文化</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</si>
  <si>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</si>
  <si>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</si>
  <si>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</si>
  <si>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</si>
  <si>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</si>
  <si>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</si>
  <si>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</si>
  <si>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</si>
  <si>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</si>
  <si>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</si>
  <si>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</si>
  <si>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</si>
  <si>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</si>
  <si>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</si>
  <si>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</si>
  <si>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</si>
  <si>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</si>
  <si>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</si>
  <si>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</si>
  <si>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</si>
  <si>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</si>
  <si>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</si>
  <si>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</si>
  <si>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</si>
  <si>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</si>
  <si>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</si>
  <si>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</si>
  <si>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</si>
  <si>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</si>
  <si>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</si>
  <si>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</si>
  <si>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</si>
  <si>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</si>
  <si>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</si>
  <si>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</si>
  <si>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</si>
  <si>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</si>
  <si>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</si>
  <si>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</si>
  <si>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</si>
  <si>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</si>
  <si>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</si>
  <si>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</si>
  <si>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</si>
  <si>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</si>
  <si>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</si>
  <si>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</si>
  <si>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</si>
  <si>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</si>
  <si>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</si>
  <si>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</si>
  <si>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</si>
  <si>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</si>
  <si>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</si>
  <si>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</si>
  <si>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</si>
  <si>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</si>
  <si>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</si>
  <si>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</si>
  <si>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</si>
  <si>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</si>
  <si>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</si>
  <si>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</si>
  <si>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</si>
  <si>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</si>
  <si>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</si>
  <si>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</si>
  <si>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</si>
  <si>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</si>
  <si>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</si>
  <si>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</si>
  <si>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</si>
  <si>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</si>
  <si>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</si>
  <si>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</si>
  <si>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</si>
  <si>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</si>
  <si>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</si>
  <si>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</si>
  <si>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</si>
  <si>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</si>
  <si>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</si>
  <si>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</si>
  <si>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</si>
  <si>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</si>
  <si>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</si>
  <si>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</si>
  <si>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</si>
  <si>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530102210000000003147</t>
  </si>
  <si>
    <t>行政人员工资支出</t>
  </si>
  <si>
    <t>2070101</t>
  </si>
  <si>
    <t>30101</t>
  </si>
  <si>
    <t>基本工资</t>
  </si>
  <si>
    <t>30102</t>
  </si>
  <si>
    <t>津贴补贴</t>
  </si>
  <si>
    <t>30103</t>
  </si>
  <si>
    <t>奖金</t>
  </si>
  <si>
    <t>530102210000000003149</t>
  </si>
  <si>
    <t>社会保障缴费</t>
  </si>
  <si>
    <t>30108</t>
  </si>
  <si>
    <t>机关事业单位基本养老保险缴费</t>
  </si>
  <si>
    <t>30110</t>
  </si>
  <si>
    <t>职工基本医疗保险缴费</t>
  </si>
  <si>
    <t>30111</t>
  </si>
  <si>
    <t>公务员医疗补助缴费</t>
  </si>
  <si>
    <t>30112</t>
  </si>
  <si>
    <t>其他社会保障缴费</t>
  </si>
  <si>
    <t>530102210000000003150</t>
  </si>
  <si>
    <t>30113</t>
  </si>
  <si>
    <t>530102210000000003155</t>
  </si>
  <si>
    <t>公务用车运行维护费</t>
  </si>
  <si>
    <t>30231</t>
  </si>
  <si>
    <t>530102210000000003156</t>
  </si>
  <si>
    <t>公务交通补贴</t>
  </si>
  <si>
    <t>30239</t>
  </si>
  <si>
    <t>其他交通费用</t>
  </si>
  <si>
    <t>530102210000000003157</t>
  </si>
  <si>
    <t>工会经费</t>
  </si>
  <si>
    <t>30228</t>
  </si>
  <si>
    <t>530102210000000004541</t>
  </si>
  <si>
    <t>一般公用经费</t>
  </si>
  <si>
    <t>30201</t>
  </si>
  <si>
    <t>办公费</t>
  </si>
  <si>
    <t>30205</t>
  </si>
  <si>
    <t>水费</t>
  </si>
  <si>
    <t>30206</t>
  </si>
  <si>
    <t>电费</t>
  </si>
  <si>
    <t>30207</t>
  </si>
  <si>
    <t>邮电费</t>
  </si>
  <si>
    <t>30211</t>
  </si>
  <si>
    <t>差旅费</t>
  </si>
  <si>
    <t>维修（护）费</t>
  </si>
  <si>
    <t>30216</t>
  </si>
  <si>
    <t>培训费</t>
  </si>
  <si>
    <t>30229</t>
  </si>
  <si>
    <t>福利费</t>
  </si>
  <si>
    <t>30299</t>
  </si>
  <si>
    <t>其他商品和服务支出</t>
  </si>
  <si>
    <t>530102231100001233128</t>
  </si>
  <si>
    <t>离退休人员支出</t>
  </si>
  <si>
    <t>30305</t>
  </si>
  <si>
    <t>生活补助</t>
  </si>
  <si>
    <t>530102231100001403240</t>
  </si>
  <si>
    <t>行政人员绩效奖励</t>
  </si>
  <si>
    <t>530102231100001589657</t>
  </si>
  <si>
    <t>离退休及特殊人员福利费</t>
  </si>
  <si>
    <t>530102241100002170095</t>
  </si>
  <si>
    <t>其他人员支出</t>
  </si>
  <si>
    <t>30199</t>
  </si>
  <si>
    <t>其他工资福利支出</t>
  </si>
  <si>
    <t>预算05-1表</t>
  </si>
  <si>
    <t>项目分类</t>
  </si>
  <si>
    <t>项目单位</t>
  </si>
  <si>
    <t>经济科目编码</t>
  </si>
  <si>
    <t>经济科目名称</t>
  </si>
  <si>
    <t>本年拨款</t>
  </si>
  <si>
    <t>其中：本次下达</t>
  </si>
  <si>
    <t>事业发展类</t>
  </si>
  <si>
    <t>530102251100003652282</t>
  </si>
  <si>
    <t>残疾人保障金经费</t>
  </si>
  <si>
    <t>530102251100003865784</t>
  </si>
  <si>
    <t>食堂补助经费</t>
  </si>
  <si>
    <t>30227</t>
  </si>
  <si>
    <t>委托业务费</t>
  </si>
  <si>
    <t>530102251100003866341</t>
  </si>
  <si>
    <t>党建经费</t>
  </si>
  <si>
    <t>530102251100003867971</t>
  </si>
  <si>
    <t>公共文化项目预算经费</t>
  </si>
  <si>
    <t>2070109</t>
  </si>
  <si>
    <t>530102251100003873518</t>
  </si>
  <si>
    <t>2025年区级免费开放配套资金</t>
  </si>
  <si>
    <t>预算05-2表</t>
  </si>
  <si>
    <t>项目年度绩效目标</t>
  </si>
  <si>
    <t>一级指标</t>
  </si>
  <si>
    <t>二级指标</t>
  </si>
  <si>
    <t>三级指标</t>
  </si>
  <si>
    <t>指标性质</t>
  </si>
  <si>
    <t>指标值</t>
  </si>
  <si>
    <t>度量单位</t>
  </si>
  <si>
    <t>指标属性</t>
  </si>
  <si>
    <t>指标内容</t>
  </si>
  <si>
    <t xml:space="preserve">1.推进公共文化服务工作，群众文化活动用房使用面积不低于总使用面积的70%，宣传橱窗栏更新不少于4次，让更多的居民能享受政府公共文化服务。
2、开展五华区两馆重大公共文化服务项目、街道基本公共文化服务项目。“两馆”“街道”免费开放天数不少于300天、免费服务项目不少于4项。
3、推进各项节日活动开展，举办群众综合性文化活动至少80场，举办非遗活动至少3场，组织群众业余创作、演出的文艺作品、节目等不少于4次。让更多群众更多了解传统文化，持续创作出更好的文艺精品，以丰富人民群众业余文化生活。                                 4.组织开展文体培训不少于10场、举办各类培训班及讲座不少于50场
5.服务对象对部门工作的满意度达93%以上。  
</t>
  </si>
  <si>
    <t>产出指标</t>
  </si>
  <si>
    <t>数量指标</t>
  </si>
  <si>
    <t>用房使用率</t>
  </si>
  <si>
    <t>&gt;=</t>
  </si>
  <si>
    <t>70</t>
  </si>
  <si>
    <t>%</t>
  </si>
  <si>
    <t>定量指标</t>
  </si>
  <si>
    <t>反映群众文化活动用房使用面积占总使用面积的情况</t>
  </si>
  <si>
    <t>橱窗栏更新次数</t>
  </si>
  <si>
    <t>次</t>
  </si>
  <si>
    <t>反映文化宣传橱窗栏的更新情况</t>
  </si>
  <si>
    <t>免费开放天数</t>
  </si>
  <si>
    <t>300</t>
  </si>
  <si>
    <t>天</t>
  </si>
  <si>
    <t>免费服务项目</t>
  </si>
  <si>
    <t>项</t>
  </si>
  <si>
    <t>组织文化活动</t>
  </si>
  <si>
    <t>80</t>
  </si>
  <si>
    <t>反映组织群众参加综合性文化活动的情况</t>
  </si>
  <si>
    <t>组织公益性展览</t>
  </si>
  <si>
    <t>宣传展示活动</t>
  </si>
  <si>
    <t>反映非遗宣传展示活动举办情况</t>
  </si>
  <si>
    <t>开展业余创作</t>
  </si>
  <si>
    <t>反映组织群众业余创作。比如演出、文艺作品、节目等开展情况</t>
  </si>
  <si>
    <t>举办文体培训班</t>
  </si>
  <si>
    <t>反映业余文艺骨干、文艺演出团队文体培训班举办情况</t>
  </si>
  <si>
    <t>讲座开办次数</t>
  </si>
  <si>
    <t>50</t>
  </si>
  <si>
    <t>反映公共文化培训及讲座开展情况</t>
  </si>
  <si>
    <t>质量指标</t>
  </si>
  <si>
    <t>橱窗栏更新抽查合规率</t>
  </si>
  <si>
    <t>90</t>
  </si>
  <si>
    <t>反映橱窗栏更新抽查合规情况</t>
  </si>
  <si>
    <t>宣传展示活动效果反馈</t>
  </si>
  <si>
    <t>=</t>
  </si>
  <si>
    <t>较好</t>
  </si>
  <si>
    <t>是否</t>
  </si>
  <si>
    <t>定性指标</t>
  </si>
  <si>
    <t>反映宣传展示活动效果反馈情况</t>
  </si>
  <si>
    <t>讲座内容反馈</t>
  </si>
  <si>
    <t>效果较好</t>
  </si>
  <si>
    <t>是/否</t>
  </si>
  <si>
    <t>反映讲座内容反馈情况</t>
  </si>
  <si>
    <t>时效指标</t>
  </si>
  <si>
    <t>橱窗栏更新及时率</t>
  </si>
  <si>
    <t>&lt;=</t>
  </si>
  <si>
    <t>及时</t>
  </si>
  <si>
    <t>反映橱窗栏更新及时情况</t>
  </si>
  <si>
    <t>成本指标</t>
  </si>
  <si>
    <t>经济成本指标</t>
  </si>
  <si>
    <t>预算批复数</t>
  </si>
  <si>
    <t>元</t>
  </si>
  <si>
    <t>预算执行控制情况</t>
  </si>
  <si>
    <t>效益指标</t>
  </si>
  <si>
    <t>社会效益</t>
  </si>
  <si>
    <t>业余文化生活</t>
  </si>
  <si>
    <t>丰富</t>
  </si>
  <si>
    <t>反映五华区人民群众业余文化生活丰富效果情况</t>
  </si>
  <si>
    <t>文化创造力</t>
  </si>
  <si>
    <t>提升</t>
  </si>
  <si>
    <t>反映项目实施对基层群众的文化创造力和表现力的提升情况</t>
  </si>
  <si>
    <t>满意度指标</t>
  </si>
  <si>
    <t>服务对象满意度</t>
  </si>
  <si>
    <t>群众满意度</t>
  </si>
  <si>
    <t>缴纳2024年残疾人保障金</t>
  </si>
  <si>
    <t>2023年单位在职人数</t>
  </si>
  <si>
    <t>19</t>
  </si>
  <si>
    <t>人</t>
  </si>
  <si>
    <t>按时缴纳残疾人保障金</t>
  </si>
  <si>
    <t>按时</t>
  </si>
  <si>
    <t>是</t>
  </si>
  <si>
    <t>年</t>
  </si>
  <si>
    <t>合法权益</t>
  </si>
  <si>
    <t>95</t>
  </si>
  <si>
    <t>根据《中共昆明市委办公厅昆明市人民政府办公厅印市关于加快构建现代公共文化服务体系的实施意见&gt;的通知》（昆办发〔2017〕4号）《昆明市公共文化领域财政事权和支出责任划分改革实施方案》《昆明市基本公共服务实施标准（2022年版）》等文件要求，安排区级免费开放补助资金用于保障辖区内1家图书馆、1家文化馆和10家文化站2025年度的免费开放，增强全区基层公共文化服务能力，提升群众的文化获得感。</t>
  </si>
  <si>
    <t>享受补助的数量</t>
  </si>
  <si>
    <t>家</t>
  </si>
  <si>
    <t>反映享受免费开放补助的单位或设施数量</t>
  </si>
  <si>
    <t>免费开放量</t>
  </si>
  <si>
    <t>反映免费开放工作实施单位数量</t>
  </si>
  <si>
    <t>图书馆周开放时间</t>
  </si>
  <si>
    <t>56</t>
  </si>
  <si>
    <t>小时</t>
  </si>
  <si>
    <t>反映辖区内图书馆是否按照《昆明市基本公共服务实施标准（2022年版）》规定提供有效服务</t>
  </si>
  <si>
    <t>文化馆周开放时间</t>
  </si>
  <si>
    <t>48</t>
  </si>
  <si>
    <t>反映辖区内文化馆是否按照《昆明市基本公共服务实施标准（2022年版）》规定提供有效服务</t>
  </si>
  <si>
    <t>文化站周开放时间</t>
  </si>
  <si>
    <t>42</t>
  </si>
  <si>
    <t>反映辖区内文化站是否按照《昆明市基本公共服务实施标准（2022年版）》规定提供有效服务</t>
  </si>
  <si>
    <t>支付及时率</t>
  </si>
  <si>
    <t>反映免费开放配套资金是否及时支付。</t>
  </si>
  <si>
    <t>年初预算批复</t>
  </si>
  <si>
    <t>反映免费开放配套资金成本控制情况</t>
  </si>
  <si>
    <t>基层公共文化服务保障能力</t>
  </si>
  <si>
    <t>持续增强</t>
  </si>
  <si>
    <t>反映免费开放配套资金对增强全区基层公共文化服务保障能力效果</t>
  </si>
  <si>
    <t>公共文化服务氛围</t>
  </si>
  <si>
    <t>氛围良好</t>
  </si>
  <si>
    <t>反映免费开放配套资金对不断营造公共文化服务浓厚氛围的效果</t>
  </si>
  <si>
    <t>文化获得感</t>
  </si>
  <si>
    <t>成效显著</t>
  </si>
  <si>
    <t>反映免费开放配套资金对持续提升群众群众的文化获得感的效果</t>
  </si>
  <si>
    <t>群众对免费开放工作满意度</t>
  </si>
  <si>
    <t>反映群众对免费开放图书馆、文化馆和文化站满意情况</t>
  </si>
  <si>
    <t>为切实加强我单位党的建设，充分发挥党组织核心作用和党员先锋模范作用，及进一步加强理论武装工作，开展党建相关工作。</t>
  </si>
  <si>
    <t>开展党建相关工作事项</t>
  </si>
  <si>
    <t>完成当年内党建工作</t>
  </si>
  <si>
    <t>100</t>
  </si>
  <si>
    <t>提高单位治理能力及党员党性和个人素养</t>
  </si>
  <si>
    <t>提高</t>
  </si>
  <si>
    <t>单位职工及党员满意度</t>
  </si>
  <si>
    <t>为更好的做好职工后勤保障，有效促进各项工作顺利开展。我局多年来为解决职工后顾之忧，在局党组的积极协调和广大职工的支持配合下开设了职工食堂。</t>
  </si>
  <si>
    <t>在职在编职工人数</t>
  </si>
  <si>
    <t>按质按量开展食堂工作</t>
  </si>
  <si>
    <t>可持续影响</t>
  </si>
  <si>
    <t>持续做好职工后勤保障工作，促进各项工作顺利开展</t>
  </si>
  <si>
    <t>持续推进</t>
  </si>
  <si>
    <t>职工满意度</t>
  </si>
  <si>
    <t>96</t>
  </si>
  <si>
    <t>预算06表</t>
  </si>
  <si>
    <t>政府性基金预算支出预算表</t>
  </si>
  <si>
    <t>单位名称：昆明市发展和改革委员会</t>
  </si>
  <si>
    <t>政府性基金预算支出</t>
  </si>
  <si>
    <t>备注：昆明市五华区文化和旅游局2025年无政府性基金预算支出预算，故此表无数据。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</si>
  <si>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</si>
  <si>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</si>
  <si>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</si>
  <si>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</si>
  <si>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</si>
  <si>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</si>
  <si>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</si>
  <si>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</si>
  <si>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</si>
  <si>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</si>
  <si>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</si>
  <si>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公车维修</t>
  </si>
  <si>
    <t>车辆维修和保养服务</t>
  </si>
  <si>
    <t>辆</t>
  </si>
  <si>
    <t>公车保险</t>
  </si>
  <si>
    <t>机动车保险服务</t>
  </si>
  <si>
    <t>2025年五华区图书馆大楼地下停车场安保服务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</si>
  <si>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</si>
  <si>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</si>
  <si>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</si>
  <si>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</si>
  <si>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</si>
  <si>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</si>
  <si>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</si>
  <si>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</si>
  <si>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</si>
  <si>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</si>
  <si>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</si>
  <si>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B1107 其他适合通过市场化方式提供的后勤服务</t>
  </si>
  <si>
    <t>B1102 物业管理服务</t>
  </si>
  <si>
    <t>预算09-1表</t>
  </si>
  <si>
    <t>单位名称（项目）</t>
  </si>
  <si>
    <t>地区</t>
  </si>
  <si>
    <t>备注：昆明市五华区文化和旅游局2025年无区对下转移支付预算，故此表无数据。</t>
  </si>
  <si>
    <t>预算09-2表</t>
  </si>
  <si>
    <t xml:space="preserve">预算10表
</t>
  </si>
  <si>
    <t>资产类别</t>
  </si>
  <si>
    <t>资产分类代码.名称</t>
  </si>
  <si>
    <t>资产名称</t>
  </si>
  <si>
    <t>计量单位</t>
  </si>
  <si>
    <t>财政部门批复数（元）</t>
  </si>
  <si>
    <t>单价</t>
  </si>
  <si>
    <t>金额</t>
  </si>
  <si>
    <t>备注：昆明市五华区文化和旅游局2025年无新增资产配置支出预算，故此表无数据。</t>
  </si>
  <si>
    <t>预算11表</t>
  </si>
  <si>
    <t>上级补助</t>
  </si>
  <si>
    <t>备注：昆明市五华区文化和旅游局2025年无上级转移支付补助项目支出预算，故此表无数据。</t>
  </si>
  <si>
    <t>预算12表</t>
  </si>
  <si>
    <t>项目级次</t>
  </si>
  <si>
    <t>216 其他公用支出</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</si>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</sst>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8" fillId="0" borderId="7">
      <alignment horizontal="righ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8" fillId="0" borderId="7">
      <alignment horizontal="right" vertical="center"/>
    </xf>
    <xf numFmtId="0" fontId="22" fillId="0" borderId="0" applyNumberFormat="0" applyFill="0" applyBorder="0" applyAlignment="0" applyProtection="0">
      <alignment vertical="center"/>
    </xf>
    <xf numFmtId="0" fontId="0" fillId="8" borderId="1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10" borderId="0" applyNumberFormat="0" applyBorder="0" applyAlignment="0" applyProtection="0">
      <alignment vertical="center"/>
    </xf>
    <xf numFmtId="0" fontId="23" fillId="0" borderId="18" applyNumberFormat="0" applyFill="0" applyAlignment="0" applyProtection="0">
      <alignment vertical="center"/>
    </xf>
    <xf numFmtId="0" fontId="20" fillId="11" borderId="0" applyNumberFormat="0" applyBorder="0" applyAlignment="0" applyProtection="0">
      <alignment vertical="center"/>
    </xf>
    <xf numFmtId="0" fontId="29" fillId="12" borderId="19" applyNumberFormat="0" applyAlignment="0" applyProtection="0">
      <alignment vertical="center"/>
    </xf>
    <xf numFmtId="0" fontId="30" fillId="12" borderId="15" applyNumberFormat="0" applyAlignment="0" applyProtection="0">
      <alignment vertical="center"/>
    </xf>
    <xf numFmtId="0" fontId="31" fillId="13" borderId="20" applyNumberFormat="0" applyAlignment="0" applyProtection="0">
      <alignment vertical="center"/>
    </xf>
    <xf numFmtId="0" fontId="16"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10" fontId="18" fillId="0" borderId="7">
      <alignment horizontal="right" vertical="center"/>
    </xf>
    <xf numFmtId="0" fontId="16" fillId="18" borderId="0" applyNumberFormat="0" applyBorder="0" applyAlignment="0" applyProtection="0">
      <alignment vertical="center"/>
    </xf>
    <xf numFmtId="0" fontId="20"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6" fillId="32" borderId="0" applyNumberFormat="0" applyBorder="0" applyAlignment="0" applyProtection="0">
      <alignment vertical="center"/>
    </xf>
    <xf numFmtId="0" fontId="20" fillId="33" borderId="0" applyNumberFormat="0" applyBorder="0" applyAlignment="0" applyProtection="0">
      <alignment vertical="center"/>
    </xf>
    <xf numFmtId="179" fontId="18" fillId="0" borderId="7">
      <alignment horizontal="right" vertical="center"/>
    </xf>
    <xf numFmtId="49" fontId="18" fillId="0" borderId="7">
      <alignment horizontal="left" vertical="center" wrapText="1"/>
    </xf>
    <xf numFmtId="179" fontId="18" fillId="0" borderId="7">
      <alignment horizontal="right" vertical="center"/>
    </xf>
    <xf numFmtId="180" fontId="18" fillId="0" borderId="7">
      <alignment horizontal="right" vertical="center"/>
    </xf>
    <xf numFmtId="178" fontId="18" fillId="0" borderId="7">
      <alignment horizontal="right" vertical="center"/>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4" fontId="2" fillId="0" borderId="1" xfId="0" applyNumberFormat="1" applyFont="1" applyBorder="1" applyAlignment="1" applyProtection="1">
      <alignment horizontal="right" vertical="center" wrapText="1"/>
      <protection locked="0"/>
    </xf>
    <xf numFmtId="0" fontId="2" fillId="2" borderId="2" xfId="0" applyFont="1" applyFill="1" applyBorder="1" applyAlignment="1" applyProtection="1">
      <alignment horizontal="left" vertical="center" wrapText="1"/>
      <protection locked="0"/>
    </xf>
    <xf numFmtId="4" fontId="2" fillId="0" borderId="8"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Border="1"/>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9" fontId="6"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6" fillId="0" borderId="7" xfId="56" applyNumberFormat="1" applyFont="1" applyBorder="1" applyAlignment="1">
      <alignment horizontal="center" vertical="center"/>
    </xf>
    <xf numFmtId="178" fontId="6"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6" fillId="0" borderId="7" xfId="53" applyNumberFormat="1" applyFont="1" applyBorder="1">
      <alignment horizontal="left" vertical="center" wrapText="1"/>
    </xf>
    <xf numFmtId="179" fontId="6" fillId="0" borderId="1" xfId="0" applyNumberFormat="1" applyFont="1" applyBorder="1" applyAlignment="1">
      <alignment horizontal="right" vertical="center"/>
    </xf>
    <xf numFmtId="49" fontId="6" fillId="0" borderId="2" xfId="53" applyNumberFormat="1" applyFont="1" applyBorder="1">
      <alignment horizontal="left" vertical="center" wrapText="1"/>
    </xf>
    <xf numFmtId="179" fontId="6" fillId="0" borderId="8" xfId="0" applyNumberFormat="1" applyFont="1" applyBorder="1" applyAlignment="1">
      <alignment horizontal="right" vertical="center"/>
    </xf>
    <xf numFmtId="0" fontId="0" fillId="0" borderId="8" xfId="0" applyFont="1" applyBorder="1"/>
    <xf numFmtId="179" fontId="6" fillId="0" borderId="13" xfId="0" applyNumberFormat="1" applyFont="1" applyBorder="1" applyAlignment="1">
      <alignment horizontal="right" vertical="center"/>
    </xf>
    <xf numFmtId="179" fontId="6" fillId="0" borderId="2"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8" xfId="0" applyFont="1" applyFill="1" applyBorder="1" applyAlignment="1">
      <alignment horizontal="left" vertical="center" wrapText="1" indent="1"/>
    </xf>
    <xf numFmtId="0" fontId="2" fillId="2" borderId="8" xfId="0" applyFont="1" applyFill="1" applyBorder="1" applyAlignment="1">
      <alignment horizontal="left" vertical="center" wrapText="1" indent="2"/>
    </xf>
    <xf numFmtId="0" fontId="2" fillId="2" borderId="8" xfId="0" applyFont="1" applyFill="1" applyBorder="1" applyAlignment="1">
      <alignment horizontal="left" vertical="center" wrapText="1"/>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9"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2" fillId="2" borderId="6" xfId="0" applyFont="1" applyFill="1" applyBorder="1" applyAlignment="1">
      <alignment horizontal="left" vertical="center" wrapText="1" indent="2"/>
    </xf>
    <xf numFmtId="179" fontId="6" fillId="0" borderId="6"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vertical="center" wrapTex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8" sqref="D8:D32"/>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
        <v>1</v>
      </c>
      <c r="B4" s="169"/>
      <c r="D4" s="139" t="s">
        <v>2</v>
      </c>
    </row>
    <row r="5" ht="23.25" customHeight="1" spans="1:4">
      <c r="A5" s="170" t="s">
        <v>3</v>
      </c>
      <c r="B5" s="171"/>
      <c r="C5" s="170" t="s">
        <v>4</v>
      </c>
      <c r="D5" s="171"/>
    </row>
    <row r="6" ht="24" customHeight="1" spans="1:4">
      <c r="A6" s="170" t="s">
        <v>5</v>
      </c>
      <c r="B6" s="170" t="s">
        <v>6</v>
      </c>
      <c r="C6" s="170" t="s">
        <v>7</v>
      </c>
      <c r="D6" s="170" t="s">
        <v>6</v>
      </c>
    </row>
    <row r="7" ht="17.25" customHeight="1" spans="1:4">
      <c r="A7" s="172" t="s">
        <v>8</v>
      </c>
      <c r="B7" s="79">
        <v>22260555</v>
      </c>
      <c r="C7" s="172" t="s">
        <v>9</v>
      </c>
      <c r="D7" s="79"/>
    </row>
    <row r="8" ht="17.25" customHeight="1" spans="1:4">
      <c r="A8" s="172" t="s">
        <v>10</v>
      </c>
      <c r="B8" s="79"/>
      <c r="C8" s="172" t="s">
        <v>11</v>
      </c>
      <c r="D8" s="79"/>
    </row>
    <row r="9" ht="17.25" customHeight="1" spans="1:4">
      <c r="A9" s="172" t="s">
        <v>12</v>
      </c>
      <c r="B9" s="79"/>
      <c r="C9" s="206" t="s">
        <v>13</v>
      </c>
      <c r="D9" s="79"/>
    </row>
    <row r="10" ht="17.25" customHeight="1" spans="1:4">
      <c r="A10" s="172" t="s">
        <v>14</v>
      </c>
      <c r="B10" s="79"/>
      <c r="C10" s="206" t="s">
        <v>15</v>
      </c>
      <c r="D10" s="79"/>
    </row>
    <row r="11" ht="17.25" customHeight="1" spans="1:4">
      <c r="A11" s="172" t="s">
        <v>16</v>
      </c>
      <c r="B11" s="79"/>
      <c r="C11" s="206" t="s">
        <v>17</v>
      </c>
      <c r="D11" s="79"/>
    </row>
    <row r="12" ht="17.25" customHeight="1" spans="1:4">
      <c r="A12" s="172" t="s">
        <v>18</v>
      </c>
      <c r="B12" s="79"/>
      <c r="C12" s="206" t="s">
        <v>19</v>
      </c>
      <c r="D12" s="79"/>
    </row>
    <row r="13" ht="17.25" customHeight="1" spans="1:4">
      <c r="A13" s="172" t="s">
        <v>20</v>
      </c>
      <c r="B13" s="79"/>
      <c r="C13" s="32" t="s">
        <v>21</v>
      </c>
      <c r="D13" s="79">
        <v>21254304</v>
      </c>
    </row>
    <row r="14" ht="17.25" customHeight="1" spans="1:4">
      <c r="A14" s="172" t="s">
        <v>22</v>
      </c>
      <c r="B14" s="79"/>
      <c r="C14" s="32" t="s">
        <v>23</v>
      </c>
      <c r="D14" s="79">
        <v>612513</v>
      </c>
    </row>
    <row r="15" ht="17.25" customHeight="1" spans="1:4">
      <c r="A15" s="172" t="s">
        <v>24</v>
      </c>
      <c r="B15" s="79"/>
      <c r="C15" s="32" t="s">
        <v>25</v>
      </c>
      <c r="D15" s="79">
        <v>226602</v>
      </c>
    </row>
    <row r="16" ht="17.25" customHeight="1" spans="1:4">
      <c r="A16" s="172" t="s">
        <v>26</v>
      </c>
      <c r="B16" s="79"/>
      <c r="C16" s="32" t="s">
        <v>27</v>
      </c>
      <c r="D16" s="79"/>
    </row>
    <row r="17" ht="17.25" customHeight="1" spans="1:4">
      <c r="A17" s="144"/>
      <c r="B17" s="79"/>
      <c r="C17" s="32" t="s">
        <v>28</v>
      </c>
      <c r="D17" s="79"/>
    </row>
    <row r="18" ht="17.25" customHeight="1" spans="1:4">
      <c r="A18" s="173"/>
      <c r="B18" s="79"/>
      <c r="C18" s="32" t="s">
        <v>29</v>
      </c>
      <c r="D18" s="79"/>
    </row>
    <row r="19" ht="17.25" customHeight="1" spans="1:4">
      <c r="A19" s="173"/>
      <c r="B19" s="79"/>
      <c r="C19" s="32" t="s">
        <v>30</v>
      </c>
      <c r="D19" s="79"/>
    </row>
    <row r="20" ht="17.25" customHeight="1" spans="1:4">
      <c r="A20" s="173"/>
      <c r="B20" s="79"/>
      <c r="C20" s="32" t="s">
        <v>31</v>
      </c>
      <c r="D20" s="79"/>
    </row>
    <row r="21" ht="17.25" customHeight="1" spans="1:4">
      <c r="A21" s="173"/>
      <c r="B21" s="79"/>
      <c r="C21" s="32" t="s">
        <v>32</v>
      </c>
      <c r="D21" s="79"/>
    </row>
    <row r="22" ht="17.25" customHeight="1" spans="1:4">
      <c r="A22" s="173"/>
      <c r="B22" s="79"/>
      <c r="C22" s="32" t="s">
        <v>33</v>
      </c>
      <c r="D22" s="79"/>
    </row>
    <row r="23" ht="17.25" customHeight="1" spans="1:4">
      <c r="A23" s="173"/>
      <c r="B23" s="79"/>
      <c r="C23" s="32" t="s">
        <v>34</v>
      </c>
      <c r="D23" s="79"/>
    </row>
    <row r="24" ht="17.25" customHeight="1" spans="1:4">
      <c r="A24" s="173"/>
      <c r="B24" s="79"/>
      <c r="C24" s="32" t="s">
        <v>35</v>
      </c>
      <c r="D24" s="79"/>
    </row>
    <row r="25" ht="17.25" customHeight="1" spans="1:4">
      <c r="A25" s="173"/>
      <c r="B25" s="79"/>
      <c r="C25" s="32" t="s">
        <v>36</v>
      </c>
      <c r="D25" s="79">
        <v>167136</v>
      </c>
    </row>
    <row r="26" ht="17.25" customHeight="1" spans="1:4">
      <c r="A26" s="173"/>
      <c r="B26" s="79"/>
      <c r="C26" s="32" t="s">
        <v>37</v>
      </c>
      <c r="D26" s="79"/>
    </row>
    <row r="27" ht="17.25" customHeight="1" spans="1:4">
      <c r="A27" s="173"/>
      <c r="B27" s="79"/>
      <c r="C27" s="144" t="s">
        <v>38</v>
      </c>
      <c r="D27" s="79"/>
    </row>
    <row r="28" ht="17.25" customHeight="1" spans="1:4">
      <c r="A28" s="173"/>
      <c r="B28" s="79"/>
      <c r="C28" s="32" t="s">
        <v>39</v>
      </c>
      <c r="D28" s="79"/>
    </row>
    <row r="29" ht="16.5" customHeight="1" spans="1:4">
      <c r="A29" s="173"/>
      <c r="B29" s="79"/>
      <c r="C29" s="32" t="s">
        <v>40</v>
      </c>
      <c r="D29" s="79"/>
    </row>
    <row r="30" ht="16.5" customHeight="1" spans="1:4">
      <c r="A30" s="173"/>
      <c r="B30" s="79"/>
      <c r="C30" s="144" t="s">
        <v>41</v>
      </c>
      <c r="D30" s="79"/>
    </row>
    <row r="31" ht="17.25" customHeight="1" spans="1:4">
      <c r="A31" s="173"/>
      <c r="B31" s="79"/>
      <c r="C31" s="144" t="s">
        <v>42</v>
      </c>
      <c r="D31" s="79"/>
    </row>
    <row r="32" ht="17.25" customHeight="1" spans="1:4">
      <c r="A32" s="173"/>
      <c r="B32" s="79"/>
      <c r="C32" s="32" t="s">
        <v>43</v>
      </c>
      <c r="D32" s="79"/>
    </row>
    <row r="33" ht="16.5" customHeight="1" spans="1:4">
      <c r="A33" s="173" t="s">
        <v>44</v>
      </c>
      <c r="B33" s="79">
        <v>22260555</v>
      </c>
      <c r="C33" s="173" t="s">
        <v>45</v>
      </c>
      <c r="D33" s="79">
        <v>22260555</v>
      </c>
    </row>
    <row r="34" ht="16.5" customHeight="1" spans="1:4">
      <c r="A34" s="144" t="s">
        <v>46</v>
      </c>
      <c r="B34" s="79"/>
      <c r="C34" s="144" t="s">
        <v>47</v>
      </c>
      <c r="D34" s="79"/>
    </row>
    <row r="35" ht="16.5" customHeight="1" spans="1:4">
      <c r="A35" s="32" t="s">
        <v>48</v>
      </c>
      <c r="B35" s="79"/>
      <c r="C35" s="32" t="s">
        <v>48</v>
      </c>
      <c r="D35" s="79"/>
    </row>
    <row r="36" ht="16.5" customHeight="1" spans="1:4">
      <c r="A36" s="32" t="s">
        <v>49</v>
      </c>
      <c r="B36" s="79"/>
      <c r="C36" s="32" t="s">
        <v>50</v>
      </c>
      <c r="D36" s="79"/>
    </row>
    <row r="37" ht="16.5" customHeight="1" spans="1:4">
      <c r="A37" s="174" t="s">
        <v>51</v>
      </c>
      <c r="B37" s="79">
        <v>22260555</v>
      </c>
      <c r="C37" s="174" t="s">
        <v>52</v>
      </c>
      <c r="D37" s="79">
        <v>22260555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B19" sqref="B1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53</v>
      </c>
    </row>
    <row r="3" ht="41.25" customHeight="1" spans="1:1">
      <c r="A3" s="42" t="str">
        <f>"2025"&amp;"年部门收入预算表"</f>
        <v>2025年部门收入预算表</v>
      </c>
    </row>
    <row r="4" ht="17.25" customHeight="1" spans="1:19">
      <c r="A4" s="45" t="s">
        <v>1</v>
      </c>
      <c r="S4" s="47" t="s">
        <v>2</v>
      </c>
    </row>
    <row r="5" ht="21.75" customHeight="1" spans="1:19">
      <c r="A5" s="192" t="s">
        <v>54</v>
      </c>
      <c r="B5" s="193" t="s">
        <v>55</v>
      </c>
      <c r="C5" s="193" t="s">
        <v>56</v>
      </c>
      <c r="D5" s="194" t="s">
        <v>57</v>
      </c>
      <c r="E5" s="194"/>
      <c r="F5" s="194"/>
      <c r="G5" s="194"/>
      <c r="H5" s="194"/>
      <c r="I5" s="129"/>
      <c r="J5" s="194"/>
      <c r="K5" s="194"/>
      <c r="L5" s="194"/>
      <c r="M5" s="194"/>
      <c r="N5" s="201"/>
      <c r="O5" s="194" t="s">
        <v>46</v>
      </c>
      <c r="P5" s="194"/>
      <c r="Q5" s="194"/>
      <c r="R5" s="194"/>
      <c r="S5" s="201"/>
    </row>
    <row r="6" ht="27" customHeight="1" spans="1:19">
      <c r="A6" s="195"/>
      <c r="B6" s="196"/>
      <c r="C6" s="196"/>
      <c r="D6" s="196" t="s">
        <v>58</v>
      </c>
      <c r="E6" s="196" t="s">
        <v>59</v>
      </c>
      <c r="F6" s="196" t="s">
        <v>60</v>
      </c>
      <c r="G6" s="196" t="s">
        <v>61</v>
      </c>
      <c r="H6" s="196" t="s">
        <v>62</v>
      </c>
      <c r="I6" s="202" t="s">
        <v>63</v>
      </c>
      <c r="J6" s="203"/>
      <c r="K6" s="203"/>
      <c r="L6" s="203"/>
      <c r="M6" s="203"/>
      <c r="N6" s="204"/>
      <c r="O6" s="196" t="s">
        <v>58</v>
      </c>
      <c r="P6" s="196" t="s">
        <v>59</v>
      </c>
      <c r="Q6" s="196" t="s">
        <v>60</v>
      </c>
      <c r="R6" s="196" t="s">
        <v>61</v>
      </c>
      <c r="S6" s="196" t="s">
        <v>64</v>
      </c>
    </row>
    <row r="7" ht="30" customHeight="1" spans="1:19">
      <c r="A7" s="197"/>
      <c r="B7" s="103"/>
      <c r="C7" s="113"/>
      <c r="D7" s="113"/>
      <c r="E7" s="113"/>
      <c r="F7" s="113"/>
      <c r="G7" s="113"/>
      <c r="H7" s="113"/>
      <c r="I7" s="69" t="s">
        <v>58</v>
      </c>
      <c r="J7" s="204" t="s">
        <v>65</v>
      </c>
      <c r="K7" s="204" t="s">
        <v>66</v>
      </c>
      <c r="L7" s="204" t="s">
        <v>67</v>
      </c>
      <c r="M7" s="204" t="s">
        <v>68</v>
      </c>
      <c r="N7" s="204" t="s">
        <v>69</v>
      </c>
      <c r="O7" s="205"/>
      <c r="P7" s="205"/>
      <c r="Q7" s="205"/>
      <c r="R7" s="205"/>
      <c r="S7" s="113"/>
    </row>
    <row r="8" ht="15" customHeight="1" spans="1:19">
      <c r="A8" s="198">
        <v>1</v>
      </c>
      <c r="B8" s="198">
        <v>2</v>
      </c>
      <c r="C8" s="198">
        <v>3</v>
      </c>
      <c r="D8" s="198">
        <v>4</v>
      </c>
      <c r="E8" s="198">
        <v>5</v>
      </c>
      <c r="F8" s="198">
        <v>6</v>
      </c>
      <c r="G8" s="198">
        <v>7</v>
      </c>
      <c r="H8" s="198">
        <v>8</v>
      </c>
      <c r="I8" s="69">
        <v>9</v>
      </c>
      <c r="J8" s="198">
        <v>10</v>
      </c>
      <c r="K8" s="198">
        <v>11</v>
      </c>
      <c r="L8" s="198">
        <v>12</v>
      </c>
      <c r="M8" s="198">
        <v>13</v>
      </c>
      <c r="N8" s="198">
        <v>14</v>
      </c>
      <c r="O8" s="198">
        <v>15</v>
      </c>
      <c r="P8" s="198">
        <v>16</v>
      </c>
      <c r="Q8" s="198">
        <v>17</v>
      </c>
      <c r="R8" s="198">
        <v>18</v>
      </c>
      <c r="S8" s="198">
        <v>19</v>
      </c>
    </row>
    <row r="9" ht="18" customHeight="1" spans="1:19">
      <c r="A9" s="21" t="s">
        <v>70</v>
      </c>
      <c r="B9" s="21" t="s">
        <v>71</v>
      </c>
      <c r="C9" s="79">
        <v>22260555</v>
      </c>
      <c r="D9" s="79">
        <v>22260555</v>
      </c>
      <c r="E9" s="79">
        <v>22260555</v>
      </c>
      <c r="F9" s="79"/>
      <c r="G9" s="79"/>
      <c r="H9" s="79"/>
      <c r="I9" s="79"/>
      <c r="J9" s="79"/>
      <c r="K9" s="79"/>
      <c r="L9" s="79"/>
      <c r="M9" s="79"/>
      <c r="N9" s="79"/>
      <c r="O9" s="79"/>
      <c r="P9" s="79"/>
      <c r="Q9" s="79"/>
      <c r="R9" s="79"/>
      <c r="S9" s="79"/>
    </row>
    <row r="10" ht="18" customHeight="1" spans="1:19">
      <c r="A10" s="21">
        <v>129001</v>
      </c>
      <c r="B10" s="199" t="s">
        <v>71</v>
      </c>
      <c r="C10" s="79">
        <v>22260555</v>
      </c>
      <c r="D10" s="79">
        <v>22260555</v>
      </c>
      <c r="E10" s="79">
        <v>22260555</v>
      </c>
      <c r="F10" s="79"/>
      <c r="G10" s="79"/>
      <c r="H10" s="79"/>
      <c r="I10" s="79"/>
      <c r="J10" s="79"/>
      <c r="K10" s="79"/>
      <c r="L10" s="79"/>
      <c r="M10" s="79"/>
      <c r="N10" s="79"/>
      <c r="O10" s="79"/>
      <c r="P10" s="79"/>
      <c r="Q10" s="79"/>
      <c r="R10" s="79"/>
      <c r="S10" s="79"/>
    </row>
    <row r="11" ht="18" customHeight="1" spans="1:19">
      <c r="A11" s="50" t="s">
        <v>56</v>
      </c>
      <c r="B11" s="200"/>
      <c r="C11" s="79">
        <v>22260555</v>
      </c>
      <c r="D11" s="79">
        <v>22260555</v>
      </c>
      <c r="E11" s="79">
        <v>22260555</v>
      </c>
      <c r="F11" s="79"/>
      <c r="G11" s="79"/>
      <c r="H11" s="79"/>
      <c r="I11" s="79"/>
      <c r="J11" s="79"/>
      <c r="K11" s="79"/>
      <c r="L11" s="79"/>
      <c r="M11" s="79"/>
      <c r="N11" s="79"/>
      <c r="O11" s="79"/>
      <c r="P11" s="79"/>
      <c r="Q11" s="79"/>
      <c r="R11" s="79"/>
      <c r="S11" s="7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2" activePane="bottomLeft" state="frozen"/>
      <selection/>
      <selection pane="bottomLeft" activeCell="B15" sqref="B1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
        <v>1</v>
      </c>
      <c r="O4" s="47" t="s">
        <v>2</v>
      </c>
    </row>
    <row r="5" ht="27" customHeight="1" spans="1:15">
      <c r="A5" s="176" t="s">
        <v>73</v>
      </c>
      <c r="B5" s="176" t="s">
        <v>74</v>
      </c>
      <c r="C5" s="176" t="s">
        <v>56</v>
      </c>
      <c r="D5" s="177" t="s">
        <v>59</v>
      </c>
      <c r="E5" s="178"/>
      <c r="F5" s="179"/>
      <c r="G5" s="180" t="s">
        <v>60</v>
      </c>
      <c r="H5" s="180" t="s">
        <v>61</v>
      </c>
      <c r="I5" s="180" t="s">
        <v>75</v>
      </c>
      <c r="J5" s="177" t="s">
        <v>63</v>
      </c>
      <c r="K5" s="178"/>
      <c r="L5" s="178"/>
      <c r="M5" s="178"/>
      <c r="N5" s="188"/>
      <c r="O5" s="189"/>
    </row>
    <row r="6" ht="42" customHeight="1" spans="1:15">
      <c r="A6" s="181"/>
      <c r="B6" s="181"/>
      <c r="C6" s="182"/>
      <c r="D6" s="180" t="s">
        <v>58</v>
      </c>
      <c r="E6" s="180" t="s">
        <v>76</v>
      </c>
      <c r="F6" s="180" t="s">
        <v>77</v>
      </c>
      <c r="G6" s="182"/>
      <c r="H6" s="182"/>
      <c r="I6" s="190"/>
      <c r="J6" s="180" t="s">
        <v>58</v>
      </c>
      <c r="K6" s="191" t="s">
        <v>78</v>
      </c>
      <c r="L6" s="191" t="s">
        <v>79</v>
      </c>
      <c r="M6" s="191" t="s">
        <v>80</v>
      </c>
      <c r="N6" s="191" t="s">
        <v>81</v>
      </c>
      <c r="O6" s="191" t="s">
        <v>82</v>
      </c>
    </row>
    <row r="7" ht="18" customHeight="1" spans="1:15">
      <c r="A7" s="183" t="s">
        <v>83</v>
      </c>
      <c r="B7" s="183" t="s">
        <v>84</v>
      </c>
      <c r="C7" s="183" t="s">
        <v>85</v>
      </c>
      <c r="D7" s="184" t="s">
        <v>86</v>
      </c>
      <c r="E7" s="184" t="s">
        <v>87</v>
      </c>
      <c r="F7" s="184" t="s">
        <v>88</v>
      </c>
      <c r="G7" s="184" t="s">
        <v>89</v>
      </c>
      <c r="H7" s="184" t="s">
        <v>90</v>
      </c>
      <c r="I7" s="184" t="s">
        <v>91</v>
      </c>
      <c r="J7" s="184" t="s">
        <v>92</v>
      </c>
      <c r="K7" s="184" t="s">
        <v>93</v>
      </c>
      <c r="L7" s="184" t="s">
        <v>94</v>
      </c>
      <c r="M7" s="184" t="s">
        <v>95</v>
      </c>
      <c r="N7" s="183" t="s">
        <v>96</v>
      </c>
      <c r="O7" s="184" t="s">
        <v>97</v>
      </c>
    </row>
    <row r="8" ht="21" customHeight="1" spans="1:15">
      <c r="A8" s="167" t="s">
        <v>98</v>
      </c>
      <c r="B8" s="167" t="s">
        <v>99</v>
      </c>
      <c r="C8" s="153">
        <v>21254304</v>
      </c>
      <c r="D8" s="153">
        <v>21254304</v>
      </c>
      <c r="E8" s="153">
        <v>2433649</v>
      </c>
      <c r="F8" s="153">
        <v>18820655</v>
      </c>
      <c r="G8" s="153"/>
      <c r="H8" s="153"/>
      <c r="I8" s="153"/>
      <c r="J8" s="153"/>
      <c r="K8" s="153"/>
      <c r="L8" s="153"/>
      <c r="M8" s="153"/>
      <c r="N8" s="153"/>
      <c r="O8" s="153"/>
    </row>
    <row r="9" ht="21" customHeight="1" spans="1:15">
      <c r="A9" s="165" t="s">
        <v>100</v>
      </c>
      <c r="B9" s="165" t="s">
        <v>101</v>
      </c>
      <c r="C9" s="153">
        <v>21254304</v>
      </c>
      <c r="D9" s="153">
        <v>21254304</v>
      </c>
      <c r="E9" s="153">
        <v>2433649</v>
      </c>
      <c r="F9" s="153">
        <v>18820655</v>
      </c>
      <c r="G9" s="153"/>
      <c r="H9" s="153"/>
      <c r="I9" s="153"/>
      <c r="J9" s="153"/>
      <c r="K9" s="153"/>
      <c r="L9" s="153"/>
      <c r="M9" s="153"/>
      <c r="N9" s="153"/>
      <c r="O9" s="153"/>
    </row>
    <row r="10" customHeight="1" spans="1:15">
      <c r="A10" s="166">
        <v>2070101</v>
      </c>
      <c r="B10" s="166" t="s">
        <v>102</v>
      </c>
      <c r="C10" s="153">
        <v>2518304</v>
      </c>
      <c r="D10" s="153">
        <v>2518304</v>
      </c>
      <c r="E10" s="153">
        <v>2433649</v>
      </c>
      <c r="F10" s="153">
        <v>84655</v>
      </c>
      <c r="G10" s="154"/>
      <c r="H10" s="154"/>
      <c r="I10" s="154"/>
      <c r="J10" s="154"/>
      <c r="K10" s="154"/>
      <c r="L10" s="154"/>
      <c r="M10" s="154"/>
      <c r="N10" s="154"/>
      <c r="O10" s="154"/>
    </row>
    <row r="11" customHeight="1" spans="1:15">
      <c r="A11" s="166">
        <v>2070109</v>
      </c>
      <c r="B11" s="166" t="s">
        <v>103</v>
      </c>
      <c r="C11" s="153">
        <v>18736000</v>
      </c>
      <c r="D11" s="153">
        <v>18736000</v>
      </c>
      <c r="E11" s="153"/>
      <c r="F11" s="153">
        <v>18736000</v>
      </c>
      <c r="G11" s="154"/>
      <c r="H11" s="154"/>
      <c r="I11" s="154"/>
      <c r="J11" s="154"/>
      <c r="K11" s="154"/>
      <c r="L11" s="154"/>
      <c r="M11" s="154"/>
      <c r="N11" s="154"/>
      <c r="O11" s="154"/>
    </row>
    <row r="12" customHeight="1" spans="1:15">
      <c r="A12" s="167">
        <v>208</v>
      </c>
      <c r="B12" s="167" t="s">
        <v>104</v>
      </c>
      <c r="C12" s="153">
        <v>612513</v>
      </c>
      <c r="D12" s="153">
        <v>612513</v>
      </c>
      <c r="E12" s="153">
        <v>612513</v>
      </c>
      <c r="F12" s="153"/>
      <c r="G12" s="154"/>
      <c r="H12" s="154"/>
      <c r="I12" s="154"/>
      <c r="J12" s="154"/>
      <c r="K12" s="154"/>
      <c r="L12" s="154"/>
      <c r="M12" s="154"/>
      <c r="N12" s="154"/>
      <c r="O12" s="154"/>
    </row>
    <row r="13" customHeight="1" spans="1:15">
      <c r="A13" s="165" t="s">
        <v>105</v>
      </c>
      <c r="B13" s="165" t="s">
        <v>106</v>
      </c>
      <c r="C13" s="153">
        <v>612513</v>
      </c>
      <c r="D13" s="153">
        <v>612513</v>
      </c>
      <c r="E13" s="153">
        <v>612513</v>
      </c>
      <c r="F13" s="153"/>
      <c r="G13" s="154"/>
      <c r="H13" s="154"/>
      <c r="I13" s="154"/>
      <c r="J13" s="154"/>
      <c r="K13" s="154"/>
      <c r="L13" s="154"/>
      <c r="M13" s="154"/>
      <c r="N13" s="154"/>
      <c r="O13" s="154"/>
    </row>
    <row r="14" customHeight="1" spans="1:15">
      <c r="A14" s="166" t="s">
        <v>107</v>
      </c>
      <c r="B14" s="166" t="s">
        <v>108</v>
      </c>
      <c r="C14" s="153">
        <v>403200</v>
      </c>
      <c r="D14" s="153">
        <v>403200</v>
      </c>
      <c r="E14" s="153">
        <v>403200</v>
      </c>
      <c r="F14" s="153"/>
      <c r="G14" s="154"/>
      <c r="H14" s="154"/>
      <c r="I14" s="154"/>
      <c r="J14" s="154"/>
      <c r="K14" s="154"/>
      <c r="L14" s="154"/>
      <c r="M14" s="154"/>
      <c r="N14" s="154"/>
      <c r="O14" s="154"/>
    </row>
    <row r="15" customHeight="1" spans="1:15">
      <c r="A15" s="166" t="s">
        <v>109</v>
      </c>
      <c r="B15" s="166" t="s">
        <v>110</v>
      </c>
      <c r="C15" s="153">
        <v>209313</v>
      </c>
      <c r="D15" s="153">
        <v>209313</v>
      </c>
      <c r="E15" s="153">
        <v>209313</v>
      </c>
      <c r="F15" s="153"/>
      <c r="G15" s="154"/>
      <c r="H15" s="154"/>
      <c r="I15" s="154"/>
      <c r="J15" s="154"/>
      <c r="K15" s="154"/>
      <c r="L15" s="154"/>
      <c r="M15" s="154"/>
      <c r="N15" s="154"/>
      <c r="O15" s="154"/>
    </row>
    <row r="16" customHeight="1" spans="1:15">
      <c r="A16" s="167" t="s">
        <v>111</v>
      </c>
      <c r="B16" s="167" t="s">
        <v>112</v>
      </c>
      <c r="C16" s="153">
        <v>226602</v>
      </c>
      <c r="D16" s="153">
        <v>226602</v>
      </c>
      <c r="E16" s="153">
        <v>226602</v>
      </c>
      <c r="F16" s="153"/>
      <c r="G16" s="154"/>
      <c r="H16" s="154"/>
      <c r="I16" s="154"/>
      <c r="J16" s="154"/>
      <c r="K16" s="154"/>
      <c r="L16" s="154"/>
      <c r="M16" s="154"/>
      <c r="N16" s="154"/>
      <c r="O16" s="154"/>
    </row>
    <row r="17" customHeight="1" spans="1:15">
      <c r="A17" s="165" t="s">
        <v>113</v>
      </c>
      <c r="B17" s="165" t="s">
        <v>114</v>
      </c>
      <c r="C17" s="153">
        <v>226602</v>
      </c>
      <c r="D17" s="153">
        <v>226602</v>
      </c>
      <c r="E17" s="153">
        <v>226602</v>
      </c>
      <c r="F17" s="153"/>
      <c r="G17" s="154"/>
      <c r="H17" s="154"/>
      <c r="I17" s="154"/>
      <c r="J17" s="154"/>
      <c r="K17" s="154"/>
      <c r="L17" s="154"/>
      <c r="M17" s="154"/>
      <c r="N17" s="154"/>
      <c r="O17" s="154"/>
    </row>
    <row r="18" customHeight="1" spans="1:15">
      <c r="A18" s="166" t="s">
        <v>115</v>
      </c>
      <c r="B18" s="166" t="s">
        <v>116</v>
      </c>
      <c r="C18" s="153">
        <v>103822</v>
      </c>
      <c r="D18" s="153">
        <v>103822</v>
      </c>
      <c r="E18" s="153">
        <v>103822</v>
      </c>
      <c r="F18" s="153"/>
      <c r="G18" s="154"/>
      <c r="H18" s="154"/>
      <c r="I18" s="154"/>
      <c r="J18" s="154"/>
      <c r="K18" s="154"/>
      <c r="L18" s="154"/>
      <c r="M18" s="154"/>
      <c r="N18" s="154"/>
      <c r="O18" s="154"/>
    </row>
    <row r="19" customHeight="1" spans="1:15">
      <c r="A19" s="166" t="s">
        <v>117</v>
      </c>
      <c r="B19" s="166" t="s">
        <v>118</v>
      </c>
      <c r="C19" s="153">
        <v>108796</v>
      </c>
      <c r="D19" s="153">
        <v>108796</v>
      </c>
      <c r="E19" s="153">
        <v>108796</v>
      </c>
      <c r="F19" s="153"/>
      <c r="G19" s="154"/>
      <c r="H19" s="154"/>
      <c r="I19" s="154"/>
      <c r="J19" s="154"/>
      <c r="K19" s="154"/>
      <c r="L19" s="154"/>
      <c r="M19" s="154"/>
      <c r="N19" s="154"/>
      <c r="O19" s="154"/>
    </row>
    <row r="20" customHeight="1" spans="1:15">
      <c r="A20" s="166" t="s">
        <v>119</v>
      </c>
      <c r="B20" s="166" t="s">
        <v>120</v>
      </c>
      <c r="C20" s="153">
        <v>13984</v>
      </c>
      <c r="D20" s="153">
        <v>13984</v>
      </c>
      <c r="E20" s="153">
        <v>13984</v>
      </c>
      <c r="F20" s="153"/>
      <c r="G20" s="154"/>
      <c r="H20" s="154"/>
      <c r="I20" s="154"/>
      <c r="J20" s="154"/>
      <c r="K20" s="154"/>
      <c r="L20" s="154"/>
      <c r="M20" s="154"/>
      <c r="N20" s="154"/>
      <c r="O20" s="154"/>
    </row>
    <row r="21" customHeight="1" spans="1:15">
      <c r="A21" s="167" t="s">
        <v>121</v>
      </c>
      <c r="B21" s="167" t="s">
        <v>122</v>
      </c>
      <c r="C21" s="153">
        <v>167136</v>
      </c>
      <c r="D21" s="153">
        <v>167136</v>
      </c>
      <c r="E21" s="153">
        <v>167136</v>
      </c>
      <c r="F21" s="153"/>
      <c r="G21" s="154"/>
      <c r="H21" s="154"/>
      <c r="I21" s="154"/>
      <c r="J21" s="154"/>
      <c r="K21" s="154"/>
      <c r="L21" s="154"/>
      <c r="M21" s="154"/>
      <c r="N21" s="154"/>
      <c r="O21" s="154"/>
    </row>
    <row r="22" customHeight="1" spans="1:15">
      <c r="A22" s="165" t="s">
        <v>123</v>
      </c>
      <c r="B22" s="165" t="s">
        <v>124</v>
      </c>
      <c r="C22" s="153">
        <v>167136</v>
      </c>
      <c r="D22" s="153">
        <v>167136</v>
      </c>
      <c r="E22" s="153">
        <v>167136</v>
      </c>
      <c r="F22" s="153"/>
      <c r="G22" s="154"/>
      <c r="H22" s="154"/>
      <c r="I22" s="154"/>
      <c r="J22" s="154"/>
      <c r="K22" s="154"/>
      <c r="L22" s="154"/>
      <c r="M22" s="154"/>
      <c r="N22" s="154"/>
      <c r="O22" s="154"/>
    </row>
    <row r="23" customHeight="1" spans="1:15">
      <c r="A23" s="185" t="s">
        <v>125</v>
      </c>
      <c r="B23" s="185" t="s">
        <v>126</v>
      </c>
      <c r="C23" s="186">
        <v>167136</v>
      </c>
      <c r="D23" s="186">
        <v>167136</v>
      </c>
      <c r="E23" s="155">
        <v>167136</v>
      </c>
      <c r="F23" s="153"/>
      <c r="G23" s="154"/>
      <c r="H23" s="154"/>
      <c r="I23" s="154"/>
      <c r="J23" s="154"/>
      <c r="K23" s="154"/>
      <c r="L23" s="154"/>
      <c r="M23" s="154"/>
      <c r="N23" s="154"/>
      <c r="O23" s="154"/>
    </row>
    <row r="24" customHeight="1" spans="1:15">
      <c r="A24" s="187" t="s">
        <v>56</v>
      </c>
      <c r="B24" s="35"/>
      <c r="C24" s="79">
        <v>22260555</v>
      </c>
      <c r="D24" s="79">
        <v>22260555</v>
      </c>
      <c r="E24" s="156">
        <v>3439900</v>
      </c>
      <c r="F24" s="153">
        <v>18820655</v>
      </c>
      <c r="G24" s="154"/>
      <c r="H24" s="154"/>
      <c r="I24" s="154"/>
      <c r="J24" s="154"/>
      <c r="K24" s="154"/>
      <c r="L24" s="154"/>
      <c r="M24" s="154"/>
      <c r="N24" s="154"/>
      <c r="O24" s="154"/>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8" sqref="D8:D33"/>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127</v>
      </c>
    </row>
    <row r="3" ht="41.25" customHeight="1" spans="1:1">
      <c r="A3" s="42" t="str">
        <f>"2025"&amp;"年部门财政拨款收支预算总表"</f>
        <v>2025年部门财政拨款收支预算总表</v>
      </c>
    </row>
    <row r="4" ht="17.25" customHeight="1" spans="1:4">
      <c r="A4" s="45" t="s">
        <v>1</v>
      </c>
      <c r="B4" s="169"/>
      <c r="D4" s="47" t="s">
        <v>2</v>
      </c>
    </row>
    <row r="5" ht="17.25" customHeight="1" spans="1:4">
      <c r="A5" s="170" t="s">
        <v>3</v>
      </c>
      <c r="B5" s="171"/>
      <c r="C5" s="170" t="s">
        <v>4</v>
      </c>
      <c r="D5" s="171"/>
    </row>
    <row r="6" ht="18.75" customHeight="1" spans="1:4">
      <c r="A6" s="170" t="s">
        <v>5</v>
      </c>
      <c r="B6" s="170" t="s">
        <v>6</v>
      </c>
      <c r="C6" s="170" t="s">
        <v>7</v>
      </c>
      <c r="D6" s="170" t="s">
        <v>6</v>
      </c>
    </row>
    <row r="7" ht="16.5" customHeight="1" spans="1:4">
      <c r="A7" s="172" t="s">
        <v>128</v>
      </c>
      <c r="B7" s="79">
        <v>22260555</v>
      </c>
      <c r="C7" s="172" t="s">
        <v>129</v>
      </c>
      <c r="D7" s="79">
        <v>22260555</v>
      </c>
    </row>
    <row r="8" ht="16.5" customHeight="1" spans="1:4">
      <c r="A8" s="172" t="s">
        <v>130</v>
      </c>
      <c r="B8" s="79">
        <v>22260555</v>
      </c>
      <c r="C8" s="172" t="s">
        <v>131</v>
      </c>
      <c r="D8" s="79"/>
    </row>
    <row r="9" ht="16.5" customHeight="1" spans="1:4">
      <c r="A9" s="172" t="s">
        <v>132</v>
      </c>
      <c r="B9" s="79"/>
      <c r="C9" s="172" t="s">
        <v>133</v>
      </c>
      <c r="D9" s="79"/>
    </row>
    <row r="10" ht="16.5" customHeight="1" spans="1:4">
      <c r="A10" s="172" t="s">
        <v>134</v>
      </c>
      <c r="B10" s="79"/>
      <c r="C10" s="172" t="s">
        <v>135</v>
      </c>
      <c r="D10" s="79"/>
    </row>
    <row r="11" ht="16.5" customHeight="1" spans="1:4">
      <c r="A11" s="172" t="s">
        <v>136</v>
      </c>
      <c r="B11" s="79"/>
      <c r="C11" s="172" t="s">
        <v>137</v>
      </c>
      <c r="D11" s="79"/>
    </row>
    <row r="12" ht="16.5" customHeight="1" spans="1:4">
      <c r="A12" s="172" t="s">
        <v>130</v>
      </c>
      <c r="B12" s="79"/>
      <c r="C12" s="172" t="s">
        <v>138</v>
      </c>
      <c r="D12" s="79"/>
    </row>
    <row r="13" ht="16.5" customHeight="1" spans="1:4">
      <c r="A13" s="144" t="s">
        <v>132</v>
      </c>
      <c r="B13" s="79"/>
      <c r="C13" s="67" t="s">
        <v>139</v>
      </c>
      <c r="D13" s="79"/>
    </row>
    <row r="14" ht="16.5" customHeight="1" spans="1:4">
      <c r="A14" s="144" t="s">
        <v>134</v>
      </c>
      <c r="B14" s="79"/>
      <c r="C14" s="67" t="s">
        <v>140</v>
      </c>
      <c r="D14" s="79">
        <v>21254304</v>
      </c>
    </row>
    <row r="15" ht="16.5" customHeight="1" spans="1:4">
      <c r="A15" s="173"/>
      <c r="B15" s="79"/>
      <c r="C15" s="67" t="s">
        <v>141</v>
      </c>
      <c r="D15" s="79">
        <v>612513</v>
      </c>
    </row>
    <row r="16" ht="16.5" customHeight="1" spans="1:4">
      <c r="A16" s="173"/>
      <c r="B16" s="79"/>
      <c r="C16" s="67" t="s">
        <v>142</v>
      </c>
      <c r="D16" s="79">
        <v>226602</v>
      </c>
    </row>
    <row r="17" ht="16.5" customHeight="1" spans="1:4">
      <c r="A17" s="173"/>
      <c r="B17" s="79"/>
      <c r="C17" s="67" t="s">
        <v>143</v>
      </c>
      <c r="D17" s="79"/>
    </row>
    <row r="18" ht="16.5" customHeight="1" spans="1:4">
      <c r="A18" s="173"/>
      <c r="B18" s="79"/>
      <c r="C18" s="67" t="s">
        <v>144</v>
      </c>
      <c r="D18" s="79"/>
    </row>
    <row r="19" ht="16.5" customHeight="1" spans="1:4">
      <c r="A19" s="173"/>
      <c r="B19" s="79"/>
      <c r="C19" s="67" t="s">
        <v>145</v>
      </c>
      <c r="D19" s="79"/>
    </row>
    <row r="20" ht="16.5" customHeight="1" spans="1:4">
      <c r="A20" s="173"/>
      <c r="B20" s="79"/>
      <c r="C20" s="67" t="s">
        <v>146</v>
      </c>
      <c r="D20" s="79"/>
    </row>
    <row r="21" ht="16.5" customHeight="1" spans="1:4">
      <c r="A21" s="173"/>
      <c r="B21" s="79"/>
      <c r="C21" s="67" t="s">
        <v>147</v>
      </c>
      <c r="D21" s="79"/>
    </row>
    <row r="22" ht="16.5" customHeight="1" spans="1:4">
      <c r="A22" s="173"/>
      <c r="B22" s="79"/>
      <c r="C22" s="67" t="s">
        <v>148</v>
      </c>
      <c r="D22" s="79"/>
    </row>
    <row r="23" ht="16.5" customHeight="1" spans="1:4">
      <c r="A23" s="173"/>
      <c r="B23" s="79"/>
      <c r="C23" s="67" t="s">
        <v>149</v>
      </c>
      <c r="D23" s="79"/>
    </row>
    <row r="24" ht="16.5" customHeight="1" spans="1:4">
      <c r="A24" s="173"/>
      <c r="B24" s="79"/>
      <c r="C24" s="67" t="s">
        <v>150</v>
      </c>
      <c r="D24" s="79"/>
    </row>
    <row r="25" ht="16.5" customHeight="1" spans="1:4">
      <c r="A25" s="173"/>
      <c r="B25" s="79"/>
      <c r="C25" s="67" t="s">
        <v>151</v>
      </c>
      <c r="D25" s="79"/>
    </row>
    <row r="26" ht="16.5" customHeight="1" spans="1:4">
      <c r="A26" s="173"/>
      <c r="B26" s="79"/>
      <c r="C26" s="67" t="s">
        <v>152</v>
      </c>
      <c r="D26" s="79">
        <v>167136</v>
      </c>
    </row>
    <row r="27" ht="16.5" customHeight="1" spans="1:4">
      <c r="A27" s="173"/>
      <c r="B27" s="79"/>
      <c r="C27" s="67" t="s">
        <v>153</v>
      </c>
      <c r="D27" s="79"/>
    </row>
    <row r="28" ht="16.5" customHeight="1" spans="1:4">
      <c r="A28" s="173"/>
      <c r="B28" s="79"/>
      <c r="C28" s="67" t="s">
        <v>154</v>
      </c>
      <c r="D28" s="79"/>
    </row>
    <row r="29" ht="16.5" customHeight="1" spans="1:4">
      <c r="A29" s="173"/>
      <c r="B29" s="79"/>
      <c r="C29" s="67" t="s">
        <v>155</v>
      </c>
      <c r="D29" s="79"/>
    </row>
    <row r="30" ht="16.5" customHeight="1" spans="1:4">
      <c r="A30" s="173"/>
      <c r="B30" s="79"/>
      <c r="C30" s="67" t="s">
        <v>156</v>
      </c>
      <c r="D30" s="79"/>
    </row>
    <row r="31" ht="16.5" customHeight="1" spans="1:4">
      <c r="A31" s="173"/>
      <c r="B31" s="79"/>
      <c r="C31" s="67" t="s">
        <v>157</v>
      </c>
      <c r="D31" s="79"/>
    </row>
    <row r="32" ht="16.5" customHeight="1" spans="1:4">
      <c r="A32" s="173"/>
      <c r="B32" s="79"/>
      <c r="C32" s="144" t="s">
        <v>158</v>
      </c>
      <c r="D32" s="79"/>
    </row>
    <row r="33" ht="16.5" customHeight="1" spans="1:4">
      <c r="A33" s="173"/>
      <c r="B33" s="79"/>
      <c r="C33" s="144" t="s">
        <v>159</v>
      </c>
      <c r="D33" s="79"/>
    </row>
    <row r="34" ht="16.5" customHeight="1" spans="1:4">
      <c r="A34" s="173"/>
      <c r="B34" s="79"/>
      <c r="C34" s="30" t="s">
        <v>160</v>
      </c>
      <c r="D34" s="79"/>
    </row>
    <row r="35" ht="15" customHeight="1" spans="1:4">
      <c r="A35" s="174" t="s">
        <v>51</v>
      </c>
      <c r="B35" s="175">
        <v>22260555</v>
      </c>
      <c r="C35" s="174" t="s">
        <v>52</v>
      </c>
      <c r="D35" s="175">
        <v>22260555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0"/>
      <c r="G2" s="139" t="s">
        <v>161</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
        <v>1</v>
      </c>
      <c r="F4" s="119"/>
      <c r="G4" s="139" t="s">
        <v>2</v>
      </c>
    </row>
    <row r="5" ht="20.25" customHeight="1" spans="1:7">
      <c r="A5" s="162" t="s">
        <v>162</v>
      </c>
      <c r="B5" s="163"/>
      <c r="C5" s="123" t="s">
        <v>56</v>
      </c>
      <c r="D5" s="147" t="s">
        <v>76</v>
      </c>
      <c r="E5" s="12"/>
      <c r="F5" s="13"/>
      <c r="G5" s="136" t="s">
        <v>77</v>
      </c>
    </row>
    <row r="6" ht="20.25" customHeight="1" spans="1:7">
      <c r="A6" s="164" t="s">
        <v>73</v>
      </c>
      <c r="B6" s="164" t="s">
        <v>74</v>
      </c>
      <c r="C6" s="19"/>
      <c r="D6" s="128" t="s">
        <v>58</v>
      </c>
      <c r="E6" s="128" t="s">
        <v>163</v>
      </c>
      <c r="F6" s="128" t="s">
        <v>164</v>
      </c>
      <c r="G6" s="138"/>
    </row>
    <row r="7" ht="15" customHeight="1" spans="1:7">
      <c r="A7" s="58" t="s">
        <v>83</v>
      </c>
      <c r="B7" s="58" t="s">
        <v>84</v>
      </c>
      <c r="C7" s="58" t="s">
        <v>85</v>
      </c>
      <c r="D7" s="58" t="s">
        <v>86</v>
      </c>
      <c r="E7" s="58" t="s">
        <v>87</v>
      </c>
      <c r="F7" s="58" t="s">
        <v>88</v>
      </c>
      <c r="G7" s="58" t="s">
        <v>89</v>
      </c>
    </row>
    <row r="8" ht="18" customHeight="1" spans="1:7">
      <c r="A8" s="30" t="s">
        <v>98</v>
      </c>
      <c r="B8" s="30" t="s">
        <v>99</v>
      </c>
      <c r="C8" s="79">
        <v>21254304</v>
      </c>
      <c r="D8" s="79">
        <v>2433649</v>
      </c>
      <c r="E8" s="79">
        <v>2030878</v>
      </c>
      <c r="F8" s="79">
        <v>402771</v>
      </c>
      <c r="G8" s="79">
        <v>18820655</v>
      </c>
    </row>
    <row r="9" ht="18" customHeight="1" spans="1:7">
      <c r="A9" s="132" t="s">
        <v>100</v>
      </c>
      <c r="B9" s="132" t="s">
        <v>101</v>
      </c>
      <c r="C9" s="79">
        <v>21254304</v>
      </c>
      <c r="D9" s="79">
        <v>2433649</v>
      </c>
      <c r="E9" s="79">
        <v>2030878</v>
      </c>
      <c r="F9" s="79">
        <v>402771</v>
      </c>
      <c r="G9" s="79">
        <v>18820655</v>
      </c>
    </row>
    <row r="10" customHeight="1" spans="1:7">
      <c r="A10" s="165" t="s">
        <v>100</v>
      </c>
      <c r="B10" s="133" t="s">
        <v>102</v>
      </c>
      <c r="C10" s="79">
        <v>2518304</v>
      </c>
      <c r="D10" s="79">
        <v>2433649</v>
      </c>
      <c r="E10" s="79">
        <v>2030878</v>
      </c>
      <c r="F10" s="79">
        <v>402771</v>
      </c>
      <c r="G10" s="79">
        <v>84655</v>
      </c>
    </row>
    <row r="11" customHeight="1" spans="1:7">
      <c r="A11" s="166">
        <v>2070101</v>
      </c>
      <c r="B11" s="133" t="s">
        <v>103</v>
      </c>
      <c r="C11" s="79">
        <v>18736000</v>
      </c>
      <c r="D11" s="79"/>
      <c r="E11" s="79"/>
      <c r="F11" s="79"/>
      <c r="G11" s="79">
        <v>18736000</v>
      </c>
    </row>
    <row r="12" customHeight="1" spans="1:7">
      <c r="A12" s="166">
        <v>2070109</v>
      </c>
      <c r="B12" s="30" t="s">
        <v>104</v>
      </c>
      <c r="C12" s="79">
        <v>612513</v>
      </c>
      <c r="D12" s="79">
        <v>612513</v>
      </c>
      <c r="E12" s="79">
        <v>562113</v>
      </c>
      <c r="F12" s="79">
        <v>50400</v>
      </c>
      <c r="G12" s="79"/>
    </row>
    <row r="13" customHeight="1" spans="1:7">
      <c r="A13" s="167">
        <v>208</v>
      </c>
      <c r="B13" s="132" t="s">
        <v>106</v>
      </c>
      <c r="C13" s="79">
        <v>612513</v>
      </c>
      <c r="D13" s="79">
        <v>612513</v>
      </c>
      <c r="E13" s="79">
        <v>562113</v>
      </c>
      <c r="F13" s="79">
        <v>50400</v>
      </c>
      <c r="G13" s="79"/>
    </row>
    <row r="14" customHeight="1" spans="1:7">
      <c r="A14" s="133" t="s">
        <v>107</v>
      </c>
      <c r="B14" s="133" t="s">
        <v>108</v>
      </c>
      <c r="C14" s="79">
        <v>403200</v>
      </c>
      <c r="D14" s="79">
        <v>403200</v>
      </c>
      <c r="E14" s="79">
        <v>352800</v>
      </c>
      <c r="F14" s="79">
        <v>50400</v>
      </c>
      <c r="G14" s="79"/>
    </row>
    <row r="15" customHeight="1" spans="1:7">
      <c r="A15" s="133" t="s">
        <v>109</v>
      </c>
      <c r="B15" s="133" t="s">
        <v>110</v>
      </c>
      <c r="C15" s="79">
        <v>209313</v>
      </c>
      <c r="D15" s="79">
        <v>209313</v>
      </c>
      <c r="E15" s="79">
        <v>209313</v>
      </c>
      <c r="F15" s="79"/>
      <c r="G15" s="79"/>
    </row>
    <row r="16" customHeight="1" spans="1:7">
      <c r="A16" s="30" t="s">
        <v>111</v>
      </c>
      <c r="B16" s="30" t="s">
        <v>112</v>
      </c>
      <c r="C16" s="79">
        <v>226602</v>
      </c>
      <c r="D16" s="79">
        <v>226602</v>
      </c>
      <c r="E16" s="79">
        <v>226602</v>
      </c>
      <c r="F16" s="79"/>
      <c r="G16" s="79"/>
    </row>
    <row r="17" customHeight="1" spans="1:7">
      <c r="A17" s="132" t="s">
        <v>113</v>
      </c>
      <c r="B17" s="132" t="s">
        <v>114</v>
      </c>
      <c r="C17" s="79">
        <v>226602</v>
      </c>
      <c r="D17" s="79">
        <v>226602</v>
      </c>
      <c r="E17" s="79">
        <v>226602</v>
      </c>
      <c r="F17" s="79"/>
      <c r="G17" s="79"/>
    </row>
    <row r="18" customHeight="1" spans="1:7">
      <c r="A18" s="133" t="s">
        <v>115</v>
      </c>
      <c r="B18" s="133" t="s">
        <v>116</v>
      </c>
      <c r="C18" s="79">
        <v>103822</v>
      </c>
      <c r="D18" s="79">
        <v>103822</v>
      </c>
      <c r="E18" s="79">
        <v>103822</v>
      </c>
      <c r="F18" s="79"/>
      <c r="G18" s="79"/>
    </row>
    <row r="19" customHeight="1" spans="1:7">
      <c r="A19" s="133" t="s">
        <v>117</v>
      </c>
      <c r="B19" s="133" t="s">
        <v>118</v>
      </c>
      <c r="C19" s="79">
        <v>108796</v>
      </c>
      <c r="D19" s="79">
        <v>108796</v>
      </c>
      <c r="E19" s="79">
        <v>108796</v>
      </c>
      <c r="F19" s="79"/>
      <c r="G19" s="79"/>
    </row>
    <row r="20" customHeight="1" spans="1:7">
      <c r="A20" s="133" t="s">
        <v>119</v>
      </c>
      <c r="B20" s="133" t="s">
        <v>120</v>
      </c>
      <c r="C20" s="79">
        <v>13984</v>
      </c>
      <c r="D20" s="79">
        <v>13984</v>
      </c>
      <c r="E20" s="79">
        <v>13984</v>
      </c>
      <c r="F20" s="79"/>
      <c r="G20" s="79"/>
    </row>
    <row r="21" customHeight="1" spans="1:7">
      <c r="A21" s="30" t="s">
        <v>121</v>
      </c>
      <c r="B21" s="30" t="s">
        <v>122</v>
      </c>
      <c r="C21" s="79">
        <v>167136</v>
      </c>
      <c r="D21" s="79">
        <v>167136</v>
      </c>
      <c r="E21" s="79">
        <v>167136</v>
      </c>
      <c r="F21" s="79"/>
      <c r="G21" s="79"/>
    </row>
    <row r="22" customHeight="1" spans="1:7">
      <c r="A22" s="132" t="s">
        <v>123</v>
      </c>
      <c r="B22" s="132" t="s">
        <v>124</v>
      </c>
      <c r="C22" s="79">
        <v>167136</v>
      </c>
      <c r="D22" s="79">
        <v>167136</v>
      </c>
      <c r="E22" s="79">
        <v>167136</v>
      </c>
      <c r="F22" s="79"/>
      <c r="G22" s="79"/>
    </row>
    <row r="23" customHeight="1" spans="1:7">
      <c r="A23" s="133" t="s">
        <v>125</v>
      </c>
      <c r="B23" s="133" t="s">
        <v>126</v>
      </c>
      <c r="C23" s="79">
        <v>167136</v>
      </c>
      <c r="D23" s="79">
        <v>167136</v>
      </c>
      <c r="E23" s="79">
        <v>167136</v>
      </c>
      <c r="F23" s="79"/>
      <c r="G23" s="79"/>
    </row>
    <row r="24" customHeight="1" spans="1:7">
      <c r="A24" s="78" t="s">
        <v>165</v>
      </c>
      <c r="B24" s="168"/>
      <c r="C24" s="79">
        <v>22260555</v>
      </c>
      <c r="D24" s="79">
        <v>3439900</v>
      </c>
      <c r="E24" s="79">
        <v>2986729</v>
      </c>
      <c r="F24" s="79">
        <v>453171</v>
      </c>
      <c r="G24" s="79">
        <v>18820655</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9" sqref="C19"/>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58" t="s">
        <v>166</v>
      </c>
    </row>
    <row r="3" ht="41.25" customHeight="1" spans="1:6">
      <c r="A3" s="159" t="str">
        <f>"2025"&amp;"年一般公共预算“三公”经费支出预算表"</f>
        <v>2025年一般公共预算“三公”经费支出预算表</v>
      </c>
      <c r="B3" s="44"/>
      <c r="C3" s="44"/>
      <c r="D3" s="44"/>
      <c r="E3" s="43"/>
      <c r="F3" s="44"/>
    </row>
    <row r="4" customHeight="1" spans="1:6">
      <c r="A4" s="109" t="s">
        <v>1</v>
      </c>
      <c r="B4" s="160"/>
      <c r="D4" s="44"/>
      <c r="E4" s="43"/>
      <c r="F4" s="62" t="s">
        <v>2</v>
      </c>
    </row>
    <row r="5" ht="27" customHeight="1" spans="1:6">
      <c r="A5" s="48" t="s">
        <v>167</v>
      </c>
      <c r="B5" s="48" t="s">
        <v>168</v>
      </c>
      <c r="C5" s="50" t="s">
        <v>169</v>
      </c>
      <c r="D5" s="48"/>
      <c r="E5" s="49"/>
      <c r="F5" s="48" t="s">
        <v>170</v>
      </c>
    </row>
    <row r="6" ht="28.5" customHeight="1" spans="1:6">
      <c r="A6" s="161"/>
      <c r="B6" s="52"/>
      <c r="C6" s="49" t="s">
        <v>58</v>
      </c>
      <c r="D6" s="49" t="s">
        <v>171</v>
      </c>
      <c r="E6" s="49" t="s">
        <v>172</v>
      </c>
      <c r="F6" s="51"/>
    </row>
    <row r="7" ht="17.25" customHeight="1" spans="1:6">
      <c r="A7" s="55" t="s">
        <v>83</v>
      </c>
      <c r="B7" s="55" t="s">
        <v>84</v>
      </c>
      <c r="C7" s="55" t="s">
        <v>85</v>
      </c>
      <c r="D7" s="55" t="s">
        <v>86</v>
      </c>
      <c r="E7" s="55" t="s">
        <v>87</v>
      </c>
      <c r="F7" s="55" t="s">
        <v>88</v>
      </c>
    </row>
    <row r="8" ht="17.25" customHeight="1" spans="1:6">
      <c r="A8" s="79">
        <v>16118</v>
      </c>
      <c r="B8" s="79"/>
      <c r="C8" s="79">
        <v>16118</v>
      </c>
      <c r="D8" s="79"/>
      <c r="E8" s="79">
        <v>16118</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workbookViewId="0">
      <pane ySplit="1" topLeftCell="A2" activePane="bottomLeft" state="frozen"/>
      <selection/>
      <selection pane="bottomLeft" activeCell="F13" sqref="F1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9.0833333333333" customWidth="1"/>
    <col min="7" max="7" width="10.2833333333333" customWidth="1"/>
    <col min="8" max="8" width="29.733333333333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1"/>
      <c r="J2" s="81"/>
      <c r="K2" s="81"/>
      <c r="L2" s="81"/>
      <c r="M2" s="81"/>
      <c r="N2" s="81"/>
      <c r="R2" s="81"/>
      <c r="V2" s="140"/>
      <c r="X2" s="3" t="s">
        <v>173</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
        <v>1</v>
      </c>
      <c r="B4" s="6"/>
      <c r="C4" s="142"/>
      <c r="D4" s="142"/>
      <c r="E4" s="142"/>
      <c r="F4" s="142"/>
      <c r="G4" s="142"/>
      <c r="H4" s="142"/>
      <c r="I4" s="83"/>
      <c r="J4" s="83"/>
      <c r="K4" s="83"/>
      <c r="L4" s="83"/>
      <c r="M4" s="83"/>
      <c r="N4" s="83"/>
      <c r="O4" s="7"/>
      <c r="P4" s="7"/>
      <c r="Q4" s="7"/>
      <c r="R4" s="83"/>
      <c r="V4" s="140"/>
      <c r="X4" s="3" t="s">
        <v>2</v>
      </c>
    </row>
    <row r="5" ht="18" customHeight="1" spans="1:24">
      <c r="A5" s="9" t="s">
        <v>174</v>
      </c>
      <c r="B5" s="9" t="s">
        <v>175</v>
      </c>
      <c r="C5" s="9" t="s">
        <v>176</v>
      </c>
      <c r="D5" s="9" t="s">
        <v>177</v>
      </c>
      <c r="E5" s="9" t="s">
        <v>178</v>
      </c>
      <c r="F5" s="9" t="s">
        <v>179</v>
      </c>
      <c r="G5" s="9" t="s">
        <v>180</v>
      </c>
      <c r="H5" s="9" t="s">
        <v>181</v>
      </c>
      <c r="I5" s="147" t="s">
        <v>182</v>
      </c>
      <c r="J5" s="106" t="s">
        <v>182</v>
      </c>
      <c r="K5" s="106"/>
      <c r="L5" s="106"/>
      <c r="M5" s="106"/>
      <c r="N5" s="106"/>
      <c r="O5" s="12"/>
      <c r="P5" s="12"/>
      <c r="Q5" s="12"/>
      <c r="R5" s="99" t="s">
        <v>62</v>
      </c>
      <c r="S5" s="106" t="s">
        <v>63</v>
      </c>
      <c r="T5" s="106"/>
      <c r="U5" s="106"/>
      <c r="V5" s="106"/>
      <c r="W5" s="106"/>
      <c r="X5" s="75"/>
    </row>
    <row r="6" ht="18" customHeight="1" spans="1:24">
      <c r="A6" s="14"/>
      <c r="B6" s="29"/>
      <c r="C6" s="125"/>
      <c r="D6" s="14"/>
      <c r="E6" s="14"/>
      <c r="F6" s="14"/>
      <c r="G6" s="14"/>
      <c r="H6" s="14"/>
      <c r="I6" s="123" t="s">
        <v>183</v>
      </c>
      <c r="J6" s="147" t="s">
        <v>59</v>
      </c>
      <c r="K6" s="106"/>
      <c r="L6" s="106"/>
      <c r="M6" s="106"/>
      <c r="N6" s="75"/>
      <c r="O6" s="11" t="s">
        <v>184</v>
      </c>
      <c r="P6" s="12"/>
      <c r="Q6" s="13"/>
      <c r="R6" s="9" t="s">
        <v>62</v>
      </c>
      <c r="S6" s="147" t="s">
        <v>63</v>
      </c>
      <c r="T6" s="99" t="s">
        <v>65</v>
      </c>
      <c r="U6" s="106" t="s">
        <v>63</v>
      </c>
      <c r="V6" s="99" t="s">
        <v>67</v>
      </c>
      <c r="W6" s="99" t="s">
        <v>68</v>
      </c>
      <c r="X6" s="157" t="s">
        <v>69</v>
      </c>
    </row>
    <row r="7" ht="19.5" customHeight="1" spans="1:24">
      <c r="A7" s="29"/>
      <c r="B7" s="29"/>
      <c r="C7" s="29"/>
      <c r="D7" s="29"/>
      <c r="E7" s="29"/>
      <c r="F7" s="29"/>
      <c r="G7" s="29"/>
      <c r="H7" s="29"/>
      <c r="I7" s="29"/>
      <c r="J7" s="148" t="s">
        <v>185</v>
      </c>
      <c r="K7" s="9" t="s">
        <v>186</v>
      </c>
      <c r="L7" s="9" t="s">
        <v>187</v>
      </c>
      <c r="M7" s="9" t="s">
        <v>188</v>
      </c>
      <c r="N7" s="9" t="s">
        <v>189</v>
      </c>
      <c r="O7" s="9" t="s">
        <v>59</v>
      </c>
      <c r="P7" s="9" t="s">
        <v>60</v>
      </c>
      <c r="Q7" s="9" t="s">
        <v>61</v>
      </c>
      <c r="R7" s="29"/>
      <c r="S7" s="9" t="s">
        <v>58</v>
      </c>
      <c r="T7" s="9" t="s">
        <v>65</v>
      </c>
      <c r="U7" s="9" t="s">
        <v>190</v>
      </c>
      <c r="V7" s="9" t="s">
        <v>67</v>
      </c>
      <c r="W7" s="9" t="s">
        <v>68</v>
      </c>
      <c r="X7" s="9" t="s">
        <v>69</v>
      </c>
    </row>
    <row r="8" ht="37.5" customHeight="1" spans="1:24">
      <c r="A8" s="143"/>
      <c r="B8" s="19"/>
      <c r="C8" s="143"/>
      <c r="D8" s="143"/>
      <c r="E8" s="143"/>
      <c r="F8" s="143"/>
      <c r="G8" s="143"/>
      <c r="H8" s="143"/>
      <c r="I8" s="143"/>
      <c r="J8" s="149" t="s">
        <v>58</v>
      </c>
      <c r="K8" s="17" t="s">
        <v>191</v>
      </c>
      <c r="L8" s="17" t="s">
        <v>187</v>
      </c>
      <c r="M8" s="17" t="s">
        <v>188</v>
      </c>
      <c r="N8" s="17" t="s">
        <v>189</v>
      </c>
      <c r="O8" s="17" t="s">
        <v>187</v>
      </c>
      <c r="P8" s="17" t="s">
        <v>188</v>
      </c>
      <c r="Q8" s="17" t="s">
        <v>189</v>
      </c>
      <c r="R8" s="17" t="s">
        <v>62</v>
      </c>
      <c r="S8" s="17" t="s">
        <v>58</v>
      </c>
      <c r="T8" s="17" t="s">
        <v>65</v>
      </c>
      <c r="U8" s="17" t="s">
        <v>190</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4" t="s">
        <v>71</v>
      </c>
      <c r="B10" s="144" t="s">
        <v>71</v>
      </c>
      <c r="C10" s="144" t="s">
        <v>192</v>
      </c>
      <c r="D10" s="144" t="s">
        <v>193</v>
      </c>
      <c r="E10" s="144" t="s">
        <v>194</v>
      </c>
      <c r="F10" s="144" t="s">
        <v>102</v>
      </c>
      <c r="G10" s="144" t="s">
        <v>195</v>
      </c>
      <c r="H10" s="144" t="s">
        <v>196</v>
      </c>
      <c r="I10" s="79">
        <v>424512</v>
      </c>
      <c r="J10" s="79">
        <v>424512</v>
      </c>
      <c r="K10" s="79"/>
      <c r="L10" s="79"/>
      <c r="M10" s="79">
        <v>424512</v>
      </c>
      <c r="N10" s="79"/>
      <c r="O10" s="79"/>
      <c r="P10" s="79"/>
      <c r="Q10" s="79"/>
      <c r="R10" s="79"/>
      <c r="S10" s="79"/>
      <c r="T10" s="79"/>
      <c r="U10" s="79"/>
      <c r="V10" s="79"/>
      <c r="W10" s="79"/>
      <c r="X10" s="79"/>
    </row>
    <row r="11" ht="17.25" customHeight="1" spans="1:24">
      <c r="A11" s="144" t="s">
        <v>71</v>
      </c>
      <c r="B11" s="144" t="s">
        <v>71</v>
      </c>
      <c r="C11" s="144" t="s">
        <v>192</v>
      </c>
      <c r="D11" s="144" t="s">
        <v>193</v>
      </c>
      <c r="E11" s="144" t="s">
        <v>194</v>
      </c>
      <c r="F11" s="144" t="s">
        <v>102</v>
      </c>
      <c r="G11" s="144" t="s">
        <v>197</v>
      </c>
      <c r="H11" s="144" t="s">
        <v>198</v>
      </c>
      <c r="I11" s="79">
        <v>623028</v>
      </c>
      <c r="J11" s="79">
        <v>623028</v>
      </c>
      <c r="K11" s="150"/>
      <c r="L11" s="150"/>
      <c r="M11" s="151">
        <v>623028</v>
      </c>
      <c r="N11" s="151"/>
      <c r="O11" s="151"/>
      <c r="P11" s="151"/>
      <c r="Q11" s="151"/>
      <c r="R11" s="151"/>
      <c r="S11" s="151"/>
      <c r="T11" s="151"/>
      <c r="U11" s="151"/>
      <c r="V11" s="151"/>
      <c r="W11" s="151"/>
      <c r="X11" s="151"/>
    </row>
    <row r="12" customHeight="1" spans="1:24">
      <c r="A12" s="144" t="s">
        <v>71</v>
      </c>
      <c r="B12" s="144" t="s">
        <v>71</v>
      </c>
      <c r="C12" s="144" t="s">
        <v>192</v>
      </c>
      <c r="D12" s="144" t="s">
        <v>193</v>
      </c>
      <c r="E12" s="144" t="s">
        <v>194</v>
      </c>
      <c r="F12" s="144" t="s">
        <v>102</v>
      </c>
      <c r="G12" s="144" t="s">
        <v>199</v>
      </c>
      <c r="H12" s="144" t="s">
        <v>200</v>
      </c>
      <c r="I12" s="79">
        <v>35376</v>
      </c>
      <c r="J12" s="79">
        <v>35376</v>
      </c>
      <c r="K12" s="150"/>
      <c r="L12" s="152"/>
      <c r="M12" s="153">
        <v>35376</v>
      </c>
      <c r="N12" s="154"/>
      <c r="O12" s="154"/>
      <c r="P12" s="154"/>
      <c r="Q12" s="154"/>
      <c r="R12" s="154"/>
      <c r="S12" s="154"/>
      <c r="T12" s="154"/>
      <c r="U12" s="154"/>
      <c r="V12" s="154"/>
      <c r="W12" s="154"/>
      <c r="X12" s="154"/>
    </row>
    <row r="13" customHeight="1" spans="1:24">
      <c r="A13" s="144" t="s">
        <v>71</v>
      </c>
      <c r="B13" s="144" t="s">
        <v>71</v>
      </c>
      <c r="C13" s="144" t="s">
        <v>201</v>
      </c>
      <c r="D13" s="144" t="s">
        <v>202</v>
      </c>
      <c r="E13" s="144" t="s">
        <v>109</v>
      </c>
      <c r="F13" s="144" t="s">
        <v>110</v>
      </c>
      <c r="G13" s="144" t="s">
        <v>203</v>
      </c>
      <c r="H13" s="144" t="s">
        <v>204</v>
      </c>
      <c r="I13" s="79">
        <v>209313</v>
      </c>
      <c r="J13" s="79">
        <v>209313</v>
      </c>
      <c r="K13" s="150"/>
      <c r="L13" s="152"/>
      <c r="M13" s="153">
        <v>209313</v>
      </c>
      <c r="N13" s="154"/>
      <c r="O13" s="154"/>
      <c r="P13" s="154"/>
      <c r="Q13" s="154"/>
      <c r="R13" s="154"/>
      <c r="S13" s="154"/>
      <c r="T13" s="154"/>
      <c r="U13" s="154"/>
      <c r="V13" s="154"/>
      <c r="W13" s="154"/>
      <c r="X13" s="154"/>
    </row>
    <row r="14" customHeight="1" spans="1:24">
      <c r="A14" s="144" t="s">
        <v>71</v>
      </c>
      <c r="B14" s="144" t="s">
        <v>71</v>
      </c>
      <c r="C14" s="144" t="s">
        <v>201</v>
      </c>
      <c r="D14" s="144" t="s">
        <v>202</v>
      </c>
      <c r="E14" s="144" t="s">
        <v>115</v>
      </c>
      <c r="F14" s="144" t="s">
        <v>116</v>
      </c>
      <c r="G14" s="144" t="s">
        <v>205</v>
      </c>
      <c r="H14" s="144" t="s">
        <v>206</v>
      </c>
      <c r="I14" s="79">
        <v>103822</v>
      </c>
      <c r="J14" s="79">
        <v>103822</v>
      </c>
      <c r="K14" s="150"/>
      <c r="L14" s="152"/>
      <c r="M14" s="153">
        <v>103822</v>
      </c>
      <c r="N14" s="154"/>
      <c r="O14" s="154"/>
      <c r="P14" s="154"/>
      <c r="Q14" s="154"/>
      <c r="R14" s="154"/>
      <c r="S14" s="154"/>
      <c r="T14" s="154"/>
      <c r="U14" s="154"/>
      <c r="V14" s="154"/>
      <c r="W14" s="154"/>
      <c r="X14" s="154"/>
    </row>
    <row r="15" customHeight="1" spans="1:24">
      <c r="A15" s="144" t="s">
        <v>71</v>
      </c>
      <c r="B15" s="144" t="s">
        <v>71</v>
      </c>
      <c r="C15" s="144" t="s">
        <v>201</v>
      </c>
      <c r="D15" s="144" t="s">
        <v>202</v>
      </c>
      <c r="E15" s="144" t="s">
        <v>117</v>
      </c>
      <c r="F15" s="144" t="s">
        <v>118</v>
      </c>
      <c r="G15" s="144" t="s">
        <v>207</v>
      </c>
      <c r="H15" s="144" t="s">
        <v>208</v>
      </c>
      <c r="I15" s="79">
        <v>108796</v>
      </c>
      <c r="J15" s="79">
        <v>108796</v>
      </c>
      <c r="K15" s="150"/>
      <c r="L15" s="152"/>
      <c r="M15" s="153">
        <v>108796</v>
      </c>
      <c r="N15" s="154"/>
      <c r="O15" s="154"/>
      <c r="P15" s="154"/>
      <c r="Q15" s="154"/>
      <c r="R15" s="154"/>
      <c r="S15" s="154"/>
      <c r="T15" s="154"/>
      <c r="U15" s="154"/>
      <c r="V15" s="154"/>
      <c r="W15" s="154"/>
      <c r="X15" s="154"/>
    </row>
    <row r="16" customHeight="1" spans="1:24">
      <c r="A16" s="144" t="s">
        <v>71</v>
      </c>
      <c r="B16" s="144" t="s">
        <v>71</v>
      </c>
      <c r="C16" s="144" t="s">
        <v>201</v>
      </c>
      <c r="D16" s="144" t="s">
        <v>202</v>
      </c>
      <c r="E16" s="144" t="s">
        <v>194</v>
      </c>
      <c r="F16" s="144" t="s">
        <v>102</v>
      </c>
      <c r="G16" s="144" t="s">
        <v>209</v>
      </c>
      <c r="H16" s="144" t="s">
        <v>210</v>
      </c>
      <c r="I16" s="79">
        <v>362</v>
      </c>
      <c r="J16" s="79">
        <v>362</v>
      </c>
      <c r="K16" s="150"/>
      <c r="L16" s="152"/>
      <c r="M16" s="153">
        <v>362</v>
      </c>
      <c r="N16" s="154"/>
      <c r="O16" s="154"/>
      <c r="P16" s="154"/>
      <c r="Q16" s="154"/>
      <c r="R16" s="154"/>
      <c r="S16" s="154"/>
      <c r="T16" s="154"/>
      <c r="U16" s="154"/>
      <c r="V16" s="154"/>
      <c r="W16" s="154"/>
      <c r="X16" s="154"/>
    </row>
    <row r="17" customHeight="1" spans="1:24">
      <c r="A17" s="144" t="s">
        <v>71</v>
      </c>
      <c r="B17" s="144" t="s">
        <v>71</v>
      </c>
      <c r="C17" s="144" t="s">
        <v>201</v>
      </c>
      <c r="D17" s="144" t="s">
        <v>202</v>
      </c>
      <c r="E17" s="144" t="s">
        <v>119</v>
      </c>
      <c r="F17" s="144" t="s">
        <v>120</v>
      </c>
      <c r="G17" s="144" t="s">
        <v>209</v>
      </c>
      <c r="H17" s="144" t="s">
        <v>210</v>
      </c>
      <c r="I17" s="79">
        <v>2616</v>
      </c>
      <c r="J17" s="79">
        <v>2616</v>
      </c>
      <c r="K17" s="150"/>
      <c r="L17" s="152"/>
      <c r="M17" s="153">
        <v>2616</v>
      </c>
      <c r="N17" s="154"/>
      <c r="O17" s="154"/>
      <c r="P17" s="154"/>
      <c r="Q17" s="154"/>
      <c r="R17" s="154"/>
      <c r="S17" s="154"/>
      <c r="T17" s="154"/>
      <c r="U17" s="154"/>
      <c r="V17" s="154"/>
      <c r="W17" s="154"/>
      <c r="X17" s="154"/>
    </row>
    <row r="18" customHeight="1" spans="1:24">
      <c r="A18" s="144" t="s">
        <v>71</v>
      </c>
      <c r="B18" s="144" t="s">
        <v>71</v>
      </c>
      <c r="C18" s="144" t="s">
        <v>201</v>
      </c>
      <c r="D18" s="144" t="s">
        <v>202</v>
      </c>
      <c r="E18" s="144" t="s">
        <v>119</v>
      </c>
      <c r="F18" s="144" t="s">
        <v>120</v>
      </c>
      <c r="G18" s="144" t="s">
        <v>209</v>
      </c>
      <c r="H18" s="144" t="s">
        <v>210</v>
      </c>
      <c r="I18" s="79">
        <v>11368</v>
      </c>
      <c r="J18" s="79">
        <v>11368</v>
      </c>
      <c r="K18" s="150"/>
      <c r="L18" s="152"/>
      <c r="M18" s="153">
        <v>11368</v>
      </c>
      <c r="N18" s="154"/>
      <c r="O18" s="154"/>
      <c r="P18" s="154"/>
      <c r="Q18" s="154"/>
      <c r="R18" s="154"/>
      <c r="S18" s="154"/>
      <c r="T18" s="154"/>
      <c r="U18" s="154"/>
      <c r="V18" s="154"/>
      <c r="W18" s="154"/>
      <c r="X18" s="154"/>
    </row>
    <row r="19" customHeight="1" spans="1:24">
      <c r="A19" s="144" t="s">
        <v>71</v>
      </c>
      <c r="B19" s="144" t="s">
        <v>71</v>
      </c>
      <c r="C19" s="144" t="s">
        <v>211</v>
      </c>
      <c r="D19" s="144" t="s">
        <v>126</v>
      </c>
      <c r="E19" s="144" t="s">
        <v>125</v>
      </c>
      <c r="F19" s="144" t="s">
        <v>126</v>
      </c>
      <c r="G19" s="144" t="s">
        <v>212</v>
      </c>
      <c r="H19" s="144" t="s">
        <v>126</v>
      </c>
      <c r="I19" s="79">
        <v>167136</v>
      </c>
      <c r="J19" s="79">
        <v>167136</v>
      </c>
      <c r="K19" s="150"/>
      <c r="L19" s="152"/>
      <c r="M19" s="153">
        <v>167136</v>
      </c>
      <c r="N19" s="154"/>
      <c r="O19" s="154"/>
      <c r="P19" s="154"/>
      <c r="Q19" s="154"/>
      <c r="R19" s="154"/>
      <c r="S19" s="154"/>
      <c r="T19" s="154"/>
      <c r="U19" s="154"/>
      <c r="V19" s="154"/>
      <c r="W19" s="154"/>
      <c r="X19" s="154"/>
    </row>
    <row r="20" customHeight="1" spans="1:24">
      <c r="A20" s="144" t="s">
        <v>71</v>
      </c>
      <c r="B20" s="144" t="s">
        <v>71</v>
      </c>
      <c r="C20" s="144" t="s">
        <v>213</v>
      </c>
      <c r="D20" s="144" t="s">
        <v>214</v>
      </c>
      <c r="E20" s="144" t="s">
        <v>194</v>
      </c>
      <c r="F20" s="144" t="s">
        <v>102</v>
      </c>
      <c r="G20" s="144" t="s">
        <v>215</v>
      </c>
      <c r="H20" s="144" t="s">
        <v>214</v>
      </c>
      <c r="I20" s="79">
        <v>16118</v>
      </c>
      <c r="J20" s="79">
        <v>16118</v>
      </c>
      <c r="K20" s="150"/>
      <c r="L20" s="152"/>
      <c r="M20" s="153">
        <v>16118</v>
      </c>
      <c r="N20" s="154"/>
      <c r="O20" s="154"/>
      <c r="P20" s="154"/>
      <c r="Q20" s="154"/>
      <c r="R20" s="154"/>
      <c r="S20" s="154"/>
      <c r="T20" s="154"/>
      <c r="U20" s="154"/>
      <c r="V20" s="154"/>
      <c r="W20" s="154"/>
      <c r="X20" s="154"/>
    </row>
    <row r="21" customHeight="1" spans="1:24">
      <c r="A21" s="144" t="s">
        <v>71</v>
      </c>
      <c r="B21" s="144" t="s">
        <v>71</v>
      </c>
      <c r="C21" s="144" t="s">
        <v>216</v>
      </c>
      <c r="D21" s="144" t="s">
        <v>217</v>
      </c>
      <c r="E21" s="144" t="s">
        <v>194</v>
      </c>
      <c r="F21" s="144" t="s">
        <v>102</v>
      </c>
      <c r="G21" s="144" t="s">
        <v>218</v>
      </c>
      <c r="H21" s="144" t="s">
        <v>219</v>
      </c>
      <c r="I21" s="79">
        <v>94200</v>
      </c>
      <c r="J21" s="79">
        <v>94200</v>
      </c>
      <c r="K21" s="150"/>
      <c r="L21" s="152"/>
      <c r="M21" s="153">
        <v>94200</v>
      </c>
      <c r="N21" s="154"/>
      <c r="O21" s="154"/>
      <c r="P21" s="154"/>
      <c r="Q21" s="154"/>
      <c r="R21" s="154"/>
      <c r="S21" s="154"/>
      <c r="T21" s="154"/>
      <c r="U21" s="154"/>
      <c r="V21" s="154"/>
      <c r="W21" s="154"/>
      <c r="X21" s="154"/>
    </row>
    <row r="22" customHeight="1" spans="1:24">
      <c r="A22" s="144" t="s">
        <v>71</v>
      </c>
      <c r="B22" s="144" t="s">
        <v>71</v>
      </c>
      <c r="C22" s="144" t="s">
        <v>220</v>
      </c>
      <c r="D22" s="144" t="s">
        <v>221</v>
      </c>
      <c r="E22" s="144" t="s">
        <v>194</v>
      </c>
      <c r="F22" s="144" t="s">
        <v>102</v>
      </c>
      <c r="G22" s="144" t="s">
        <v>222</v>
      </c>
      <c r="H22" s="144" t="s">
        <v>221</v>
      </c>
      <c r="I22" s="79">
        <v>7800</v>
      </c>
      <c r="J22" s="79">
        <v>7800</v>
      </c>
      <c r="K22" s="150"/>
      <c r="L22" s="152"/>
      <c r="M22" s="153">
        <v>7800</v>
      </c>
      <c r="N22" s="154"/>
      <c r="O22" s="154"/>
      <c r="P22" s="154"/>
      <c r="Q22" s="154"/>
      <c r="R22" s="154"/>
      <c r="S22" s="154"/>
      <c r="T22" s="154"/>
      <c r="U22" s="154"/>
      <c r="V22" s="154"/>
      <c r="W22" s="154"/>
      <c r="X22" s="154"/>
    </row>
    <row r="23" customHeight="1" spans="1:24">
      <c r="A23" s="144" t="s">
        <v>71</v>
      </c>
      <c r="B23" s="144" t="s">
        <v>71</v>
      </c>
      <c r="C23" s="144" t="s">
        <v>223</v>
      </c>
      <c r="D23" s="144" t="s">
        <v>224</v>
      </c>
      <c r="E23" s="144" t="s">
        <v>194</v>
      </c>
      <c r="F23" s="144" t="s">
        <v>102</v>
      </c>
      <c r="G23" s="144" t="s">
        <v>225</v>
      </c>
      <c r="H23" s="144" t="s">
        <v>226</v>
      </c>
      <c r="I23" s="79">
        <v>10000</v>
      </c>
      <c r="J23" s="79">
        <v>10000</v>
      </c>
      <c r="K23" s="150"/>
      <c r="L23" s="152"/>
      <c r="M23" s="153">
        <v>10000</v>
      </c>
      <c r="N23" s="154"/>
      <c r="O23" s="154"/>
      <c r="P23" s="154"/>
      <c r="Q23" s="154"/>
      <c r="R23" s="154"/>
      <c r="S23" s="154"/>
      <c r="T23" s="154"/>
      <c r="U23" s="154"/>
      <c r="V23" s="154"/>
      <c r="W23" s="154"/>
      <c r="X23" s="154"/>
    </row>
    <row r="24" customHeight="1" spans="1:24">
      <c r="A24" s="144" t="s">
        <v>71</v>
      </c>
      <c r="B24" s="144" t="s">
        <v>71</v>
      </c>
      <c r="C24" s="144" t="s">
        <v>223</v>
      </c>
      <c r="D24" s="144" t="s">
        <v>224</v>
      </c>
      <c r="E24" s="144" t="s">
        <v>194</v>
      </c>
      <c r="F24" s="144" t="s">
        <v>102</v>
      </c>
      <c r="G24" s="144" t="s">
        <v>227</v>
      </c>
      <c r="H24" s="144" t="s">
        <v>228</v>
      </c>
      <c r="I24" s="79">
        <v>79163</v>
      </c>
      <c r="J24" s="79">
        <v>79163</v>
      </c>
      <c r="K24" s="150"/>
      <c r="L24" s="152"/>
      <c r="M24" s="153">
        <v>79163</v>
      </c>
      <c r="N24" s="154"/>
      <c r="O24" s="154"/>
      <c r="P24" s="154"/>
      <c r="Q24" s="154"/>
      <c r="R24" s="154"/>
      <c r="S24" s="154"/>
      <c r="T24" s="154"/>
      <c r="U24" s="154"/>
      <c r="V24" s="154"/>
      <c r="W24" s="154"/>
      <c r="X24" s="154"/>
    </row>
    <row r="25" customHeight="1" spans="1:24">
      <c r="A25" s="144" t="s">
        <v>71</v>
      </c>
      <c r="B25" s="144" t="s">
        <v>71</v>
      </c>
      <c r="C25" s="144" t="s">
        <v>223</v>
      </c>
      <c r="D25" s="144" t="s">
        <v>224</v>
      </c>
      <c r="E25" s="144" t="s">
        <v>194</v>
      </c>
      <c r="F25" s="144" t="s">
        <v>102</v>
      </c>
      <c r="G25" s="144" t="s">
        <v>227</v>
      </c>
      <c r="H25" s="144" t="s">
        <v>228</v>
      </c>
      <c r="I25" s="79">
        <v>5870</v>
      </c>
      <c r="J25" s="79">
        <v>5870</v>
      </c>
      <c r="K25" s="150"/>
      <c r="L25" s="152"/>
      <c r="M25" s="153">
        <v>5870</v>
      </c>
      <c r="N25" s="154"/>
      <c r="O25" s="154"/>
      <c r="P25" s="154"/>
      <c r="Q25" s="154"/>
      <c r="R25" s="154"/>
      <c r="S25" s="154"/>
      <c r="T25" s="154"/>
      <c r="U25" s="154"/>
      <c r="V25" s="154"/>
      <c r="W25" s="154"/>
      <c r="X25" s="154"/>
    </row>
    <row r="26" customHeight="1" spans="1:24">
      <c r="A26" s="144" t="s">
        <v>71</v>
      </c>
      <c r="B26" s="144" t="s">
        <v>71</v>
      </c>
      <c r="C26" s="144" t="s">
        <v>223</v>
      </c>
      <c r="D26" s="144" t="s">
        <v>224</v>
      </c>
      <c r="E26" s="144" t="s">
        <v>194</v>
      </c>
      <c r="F26" s="144" t="s">
        <v>102</v>
      </c>
      <c r="G26" s="144" t="s">
        <v>229</v>
      </c>
      <c r="H26" s="144" t="s">
        <v>230</v>
      </c>
      <c r="I26" s="79">
        <v>123000</v>
      </c>
      <c r="J26" s="79">
        <v>123000</v>
      </c>
      <c r="K26" s="150"/>
      <c r="L26" s="152"/>
      <c r="M26" s="153">
        <v>123000</v>
      </c>
      <c r="N26" s="154"/>
      <c r="O26" s="154"/>
      <c r="P26" s="154"/>
      <c r="Q26" s="154"/>
      <c r="R26" s="154"/>
      <c r="S26" s="154"/>
      <c r="T26" s="154"/>
      <c r="U26" s="154"/>
      <c r="V26" s="154"/>
      <c r="W26" s="154"/>
      <c r="X26" s="154"/>
    </row>
    <row r="27" customHeight="1" spans="1:24">
      <c r="A27" s="144" t="s">
        <v>71</v>
      </c>
      <c r="B27" s="144" t="s">
        <v>71</v>
      </c>
      <c r="C27" s="144" t="s">
        <v>223</v>
      </c>
      <c r="D27" s="144" t="s">
        <v>224</v>
      </c>
      <c r="E27" s="144" t="s">
        <v>194</v>
      </c>
      <c r="F27" s="144" t="s">
        <v>102</v>
      </c>
      <c r="G27" s="144" t="s">
        <v>231</v>
      </c>
      <c r="H27" s="144" t="s">
        <v>232</v>
      </c>
      <c r="I27" s="79">
        <v>10200</v>
      </c>
      <c r="J27" s="79">
        <v>10200</v>
      </c>
      <c r="K27" s="150"/>
      <c r="L27" s="152"/>
      <c r="M27" s="153">
        <v>10200</v>
      </c>
      <c r="N27" s="154"/>
      <c r="O27" s="154"/>
      <c r="P27" s="154"/>
      <c r="Q27" s="154"/>
      <c r="R27" s="154"/>
      <c r="S27" s="154"/>
      <c r="T27" s="154"/>
      <c r="U27" s="154"/>
      <c r="V27" s="154"/>
      <c r="W27" s="154"/>
      <c r="X27" s="154"/>
    </row>
    <row r="28" customHeight="1" spans="1:24">
      <c r="A28" s="144" t="s">
        <v>71</v>
      </c>
      <c r="B28" s="144" t="s">
        <v>71</v>
      </c>
      <c r="C28" s="144" t="s">
        <v>223</v>
      </c>
      <c r="D28" s="144" t="s">
        <v>224</v>
      </c>
      <c r="E28" s="144" t="s">
        <v>194</v>
      </c>
      <c r="F28" s="144" t="s">
        <v>102</v>
      </c>
      <c r="G28" s="144" t="s">
        <v>233</v>
      </c>
      <c r="H28" s="144" t="s">
        <v>234</v>
      </c>
      <c r="I28" s="79">
        <v>15000</v>
      </c>
      <c r="J28" s="79">
        <v>15000</v>
      </c>
      <c r="K28" s="150"/>
      <c r="L28" s="152"/>
      <c r="M28" s="153">
        <v>15000</v>
      </c>
      <c r="N28" s="154"/>
      <c r="O28" s="154"/>
      <c r="P28" s="154"/>
      <c r="Q28" s="154"/>
      <c r="R28" s="154"/>
      <c r="S28" s="154"/>
      <c r="T28" s="154"/>
      <c r="U28" s="154"/>
      <c r="V28" s="154"/>
      <c r="W28" s="154"/>
      <c r="X28" s="154"/>
    </row>
    <row r="29" customHeight="1" spans="1:24">
      <c r="A29" s="144" t="s">
        <v>71</v>
      </c>
      <c r="B29" s="144" t="s">
        <v>71</v>
      </c>
      <c r="C29" s="144" t="s">
        <v>223</v>
      </c>
      <c r="D29" s="144" t="s">
        <v>224</v>
      </c>
      <c r="E29" s="144" t="s">
        <v>194</v>
      </c>
      <c r="F29" s="144" t="s">
        <v>102</v>
      </c>
      <c r="G29" s="144">
        <v>1</v>
      </c>
      <c r="H29" s="144" t="s">
        <v>235</v>
      </c>
      <c r="I29" s="79">
        <v>1000</v>
      </c>
      <c r="J29" s="79">
        <v>1000</v>
      </c>
      <c r="K29" s="150"/>
      <c r="L29" s="152"/>
      <c r="M29" s="153">
        <v>1000</v>
      </c>
      <c r="N29" s="154"/>
      <c r="O29" s="154"/>
      <c r="P29" s="154"/>
      <c r="Q29" s="154"/>
      <c r="R29" s="154"/>
      <c r="S29" s="154"/>
      <c r="T29" s="154"/>
      <c r="U29" s="154"/>
      <c r="V29" s="154"/>
      <c r="W29" s="154"/>
      <c r="X29" s="154"/>
    </row>
    <row r="30" customHeight="1" spans="1:24">
      <c r="A30" s="144" t="s">
        <v>71</v>
      </c>
      <c r="B30" s="144" t="s">
        <v>71</v>
      </c>
      <c r="C30" s="144" t="s">
        <v>223</v>
      </c>
      <c r="D30" s="144" t="s">
        <v>224</v>
      </c>
      <c r="E30" s="144" t="s">
        <v>194</v>
      </c>
      <c r="F30" s="144" t="s">
        <v>102</v>
      </c>
      <c r="G30" s="144" t="s">
        <v>236</v>
      </c>
      <c r="H30" s="144" t="s">
        <v>237</v>
      </c>
      <c r="I30" s="79">
        <v>1000</v>
      </c>
      <c r="J30" s="79">
        <v>1000</v>
      </c>
      <c r="K30" s="150"/>
      <c r="L30" s="152"/>
      <c r="M30" s="153">
        <v>1000</v>
      </c>
      <c r="N30" s="154"/>
      <c r="O30" s="154"/>
      <c r="P30" s="154"/>
      <c r="Q30" s="154"/>
      <c r="R30" s="154"/>
      <c r="S30" s="154"/>
      <c r="T30" s="154"/>
      <c r="U30" s="154"/>
      <c r="V30" s="154"/>
      <c r="W30" s="154"/>
      <c r="X30" s="154"/>
    </row>
    <row r="31" customHeight="1" spans="1:24">
      <c r="A31" s="144" t="s">
        <v>71</v>
      </c>
      <c r="B31" s="144" t="s">
        <v>71</v>
      </c>
      <c r="C31" s="144" t="s">
        <v>223</v>
      </c>
      <c r="D31" s="144" t="s">
        <v>224</v>
      </c>
      <c r="E31" s="144" t="s">
        <v>194</v>
      </c>
      <c r="F31" s="144" t="s">
        <v>102</v>
      </c>
      <c r="G31" s="144" t="s">
        <v>238</v>
      </c>
      <c r="H31" s="144" t="s">
        <v>239</v>
      </c>
      <c r="I31" s="79">
        <v>30000</v>
      </c>
      <c r="J31" s="79">
        <v>30000</v>
      </c>
      <c r="K31" s="150"/>
      <c r="L31" s="152"/>
      <c r="M31" s="153">
        <v>30000</v>
      </c>
      <c r="N31" s="154"/>
      <c r="O31" s="154"/>
      <c r="P31" s="154"/>
      <c r="Q31" s="154"/>
      <c r="R31" s="154"/>
      <c r="S31" s="154"/>
      <c r="T31" s="154"/>
      <c r="U31" s="154"/>
      <c r="V31" s="154"/>
      <c r="W31" s="154"/>
      <c r="X31" s="154"/>
    </row>
    <row r="32" customHeight="1" spans="1:24">
      <c r="A32" s="144" t="s">
        <v>71</v>
      </c>
      <c r="B32" s="144" t="s">
        <v>71</v>
      </c>
      <c r="C32" s="144" t="s">
        <v>223</v>
      </c>
      <c r="D32" s="144" t="s">
        <v>224</v>
      </c>
      <c r="E32" s="144" t="s">
        <v>194</v>
      </c>
      <c r="F32" s="144" t="s">
        <v>102</v>
      </c>
      <c r="G32" s="144" t="s">
        <v>218</v>
      </c>
      <c r="H32" s="144" t="s">
        <v>219</v>
      </c>
      <c r="I32" s="79">
        <v>9420</v>
      </c>
      <c r="J32" s="79">
        <v>9420</v>
      </c>
      <c r="K32" s="150"/>
      <c r="L32" s="152"/>
      <c r="M32" s="153">
        <v>9420</v>
      </c>
      <c r="N32" s="154"/>
      <c r="O32" s="154"/>
      <c r="P32" s="154"/>
      <c r="Q32" s="154"/>
      <c r="R32" s="154"/>
      <c r="S32" s="154"/>
      <c r="T32" s="154"/>
      <c r="U32" s="154"/>
      <c r="V32" s="154"/>
      <c r="W32" s="154"/>
      <c r="X32" s="154"/>
    </row>
    <row r="33" customHeight="1" spans="1:24">
      <c r="A33" s="144" t="s">
        <v>71</v>
      </c>
      <c r="B33" s="144" t="s">
        <v>71</v>
      </c>
      <c r="C33" s="144" t="s">
        <v>223</v>
      </c>
      <c r="D33" s="144" t="s">
        <v>224</v>
      </c>
      <c r="E33" s="144" t="s">
        <v>107</v>
      </c>
      <c r="F33" s="144" t="s">
        <v>108</v>
      </c>
      <c r="G33" s="144" t="s">
        <v>240</v>
      </c>
      <c r="H33" s="144" t="s">
        <v>241</v>
      </c>
      <c r="I33" s="79">
        <v>8400</v>
      </c>
      <c r="J33" s="79">
        <v>8400</v>
      </c>
      <c r="K33" s="150"/>
      <c r="L33" s="152"/>
      <c r="M33" s="153">
        <v>8400</v>
      </c>
      <c r="N33" s="154"/>
      <c r="O33" s="154"/>
      <c r="P33" s="154"/>
      <c r="Q33" s="154"/>
      <c r="R33" s="154"/>
      <c r="S33" s="154"/>
      <c r="T33" s="154"/>
      <c r="U33" s="154"/>
      <c r="V33" s="154"/>
      <c r="W33" s="154"/>
      <c r="X33" s="154"/>
    </row>
    <row r="34" customHeight="1" spans="1:24">
      <c r="A34" s="144" t="s">
        <v>71</v>
      </c>
      <c r="B34" s="144" t="s">
        <v>71</v>
      </c>
      <c r="C34" s="144" t="s">
        <v>242</v>
      </c>
      <c r="D34" s="144" t="s">
        <v>243</v>
      </c>
      <c r="E34" s="144" t="s">
        <v>107</v>
      </c>
      <c r="F34" s="144" t="s">
        <v>108</v>
      </c>
      <c r="G34" s="144" t="s">
        <v>244</v>
      </c>
      <c r="H34" s="144" t="s">
        <v>245</v>
      </c>
      <c r="I34" s="79">
        <v>352800</v>
      </c>
      <c r="J34" s="79">
        <v>352800</v>
      </c>
      <c r="K34" s="150"/>
      <c r="L34" s="152"/>
      <c r="M34" s="153">
        <v>352800</v>
      </c>
      <c r="N34" s="154"/>
      <c r="O34" s="154"/>
      <c r="P34" s="154"/>
      <c r="Q34" s="154"/>
      <c r="R34" s="154"/>
      <c r="S34" s="154"/>
      <c r="T34" s="154"/>
      <c r="U34" s="154"/>
      <c r="V34" s="154"/>
      <c r="W34" s="154"/>
      <c r="X34" s="154"/>
    </row>
    <row r="35" customHeight="1" spans="1:24">
      <c r="A35" s="144" t="s">
        <v>71</v>
      </c>
      <c r="B35" s="144" t="s">
        <v>71</v>
      </c>
      <c r="C35" s="144" t="s">
        <v>246</v>
      </c>
      <c r="D35" s="144" t="s">
        <v>247</v>
      </c>
      <c r="E35" s="144" t="s">
        <v>194</v>
      </c>
      <c r="F35" s="144" t="s">
        <v>102</v>
      </c>
      <c r="G35" s="144" t="s">
        <v>199</v>
      </c>
      <c r="H35" s="144" t="s">
        <v>200</v>
      </c>
      <c r="I35" s="79">
        <v>200000</v>
      </c>
      <c r="J35" s="79">
        <v>200000</v>
      </c>
      <c r="K35" s="150"/>
      <c r="L35" s="152"/>
      <c r="M35" s="153">
        <v>200000</v>
      </c>
      <c r="N35" s="154"/>
      <c r="O35" s="154"/>
      <c r="P35" s="154"/>
      <c r="Q35" s="154"/>
      <c r="R35" s="154"/>
      <c r="S35" s="154"/>
      <c r="T35" s="154"/>
      <c r="U35" s="154"/>
      <c r="V35" s="154"/>
      <c r="W35" s="154"/>
      <c r="X35" s="154"/>
    </row>
    <row r="36" customHeight="1" spans="1:24">
      <c r="A36" s="144" t="s">
        <v>71</v>
      </c>
      <c r="B36" s="144" t="s">
        <v>71</v>
      </c>
      <c r="C36" s="144" t="s">
        <v>246</v>
      </c>
      <c r="D36" s="144" t="s">
        <v>247</v>
      </c>
      <c r="E36" s="144" t="s">
        <v>194</v>
      </c>
      <c r="F36" s="144" t="s">
        <v>102</v>
      </c>
      <c r="G36" s="144" t="s">
        <v>199</v>
      </c>
      <c r="H36" s="144" t="s">
        <v>200</v>
      </c>
      <c r="I36" s="79">
        <v>256800</v>
      </c>
      <c r="J36" s="79">
        <v>256800</v>
      </c>
      <c r="K36" s="150"/>
      <c r="L36" s="152"/>
      <c r="M36" s="153">
        <v>256800</v>
      </c>
      <c r="N36" s="154"/>
      <c r="O36" s="154"/>
      <c r="P36" s="154"/>
      <c r="Q36" s="154"/>
      <c r="R36" s="154"/>
      <c r="S36" s="154"/>
      <c r="T36" s="154"/>
      <c r="U36" s="154"/>
      <c r="V36" s="154"/>
      <c r="W36" s="154"/>
      <c r="X36" s="154"/>
    </row>
    <row r="37" customHeight="1" spans="1:24">
      <c r="A37" s="144" t="s">
        <v>71</v>
      </c>
      <c r="B37" s="144" t="s">
        <v>71</v>
      </c>
      <c r="C37" s="144" t="s">
        <v>248</v>
      </c>
      <c r="D37" s="144" t="s">
        <v>249</v>
      </c>
      <c r="E37" s="144" t="s">
        <v>107</v>
      </c>
      <c r="F37" s="144" t="s">
        <v>108</v>
      </c>
      <c r="G37" s="144" t="s">
        <v>238</v>
      </c>
      <c r="H37" s="144" t="s">
        <v>239</v>
      </c>
      <c r="I37" s="79">
        <v>42000</v>
      </c>
      <c r="J37" s="79">
        <v>42000</v>
      </c>
      <c r="K37" s="150"/>
      <c r="L37" s="152"/>
      <c r="M37" s="153">
        <v>42000</v>
      </c>
      <c r="N37" s="154"/>
      <c r="O37" s="154"/>
      <c r="P37" s="154"/>
      <c r="Q37" s="154"/>
      <c r="R37" s="154"/>
      <c r="S37" s="154"/>
      <c r="T37" s="154"/>
      <c r="U37" s="154"/>
      <c r="V37" s="154"/>
      <c r="W37" s="154"/>
      <c r="X37" s="154"/>
    </row>
    <row r="38" customHeight="1" spans="1:24">
      <c r="A38" s="144" t="s">
        <v>71</v>
      </c>
      <c r="B38" s="144" t="s">
        <v>71</v>
      </c>
      <c r="C38" s="144" t="s">
        <v>250</v>
      </c>
      <c r="D38" s="144" t="s">
        <v>251</v>
      </c>
      <c r="E38" s="144" t="s">
        <v>194</v>
      </c>
      <c r="F38" s="144" t="s">
        <v>102</v>
      </c>
      <c r="G38" s="144" t="s">
        <v>252</v>
      </c>
      <c r="H38" s="144" t="s">
        <v>253</v>
      </c>
      <c r="I38" s="79">
        <v>82800</v>
      </c>
      <c r="J38" s="79">
        <v>82800</v>
      </c>
      <c r="K38" s="150"/>
      <c r="L38" s="152"/>
      <c r="M38" s="153">
        <v>82800</v>
      </c>
      <c r="N38" s="154"/>
      <c r="O38" s="154"/>
      <c r="P38" s="154"/>
      <c r="Q38" s="154"/>
      <c r="R38" s="154"/>
      <c r="S38" s="154"/>
      <c r="T38" s="154"/>
      <c r="U38" s="154"/>
      <c r="V38" s="154"/>
      <c r="W38" s="154"/>
      <c r="X38" s="154"/>
    </row>
    <row r="39" customHeight="1" spans="1:24">
      <c r="A39" s="144" t="s">
        <v>71</v>
      </c>
      <c r="B39" s="144" t="s">
        <v>71</v>
      </c>
      <c r="C39" s="144" t="s">
        <v>250</v>
      </c>
      <c r="D39" s="144" t="s">
        <v>251</v>
      </c>
      <c r="E39" s="144" t="s">
        <v>194</v>
      </c>
      <c r="F39" s="144" t="s">
        <v>102</v>
      </c>
      <c r="G39" s="144" t="s">
        <v>252</v>
      </c>
      <c r="H39" s="144" t="s">
        <v>253</v>
      </c>
      <c r="I39" s="79">
        <v>46800</v>
      </c>
      <c r="J39" s="79">
        <v>46800</v>
      </c>
      <c r="K39" s="150"/>
      <c r="L39" s="152"/>
      <c r="M39" s="153">
        <v>46800</v>
      </c>
      <c r="N39" s="154"/>
      <c r="O39" s="154"/>
      <c r="P39" s="154"/>
      <c r="Q39" s="154"/>
      <c r="R39" s="154"/>
      <c r="S39" s="154"/>
      <c r="T39" s="154"/>
      <c r="U39" s="154"/>
      <c r="V39" s="154"/>
      <c r="W39" s="154"/>
      <c r="X39" s="154"/>
    </row>
    <row r="40" customHeight="1" spans="1:24">
      <c r="A40" s="144" t="s">
        <v>71</v>
      </c>
      <c r="B40" s="144" t="s">
        <v>71</v>
      </c>
      <c r="C40" s="144" t="s">
        <v>250</v>
      </c>
      <c r="D40" s="144" t="s">
        <v>251</v>
      </c>
      <c r="E40" s="144" t="s">
        <v>194</v>
      </c>
      <c r="F40" s="144" t="s">
        <v>102</v>
      </c>
      <c r="G40" s="144" t="s">
        <v>252</v>
      </c>
      <c r="H40" s="144" t="s">
        <v>253</v>
      </c>
      <c r="I40" s="79">
        <v>109200</v>
      </c>
      <c r="J40" s="79">
        <v>109200</v>
      </c>
      <c r="K40" s="150"/>
      <c r="L40" s="152"/>
      <c r="M40" s="153">
        <v>109200</v>
      </c>
      <c r="N40" s="154"/>
      <c r="O40" s="154"/>
      <c r="P40" s="154"/>
      <c r="Q40" s="154"/>
      <c r="R40" s="154"/>
      <c r="S40" s="154"/>
      <c r="T40" s="154"/>
      <c r="U40" s="154"/>
      <c r="V40" s="154"/>
      <c r="W40" s="154"/>
      <c r="X40" s="154"/>
    </row>
    <row r="41" customHeight="1" spans="1:24">
      <c r="A41" s="144" t="s">
        <v>71</v>
      </c>
      <c r="B41" s="144" t="s">
        <v>71</v>
      </c>
      <c r="C41" s="144" t="s">
        <v>250</v>
      </c>
      <c r="D41" s="144" t="s">
        <v>251</v>
      </c>
      <c r="E41" s="144" t="s">
        <v>194</v>
      </c>
      <c r="F41" s="144" t="s">
        <v>102</v>
      </c>
      <c r="G41" s="144" t="s">
        <v>252</v>
      </c>
      <c r="H41" s="144" t="s">
        <v>253</v>
      </c>
      <c r="I41" s="79">
        <v>252000</v>
      </c>
      <c r="J41" s="79">
        <v>252000</v>
      </c>
      <c r="K41" s="150"/>
      <c r="L41" s="150"/>
      <c r="M41" s="155">
        <v>252000</v>
      </c>
      <c r="N41" s="154"/>
      <c r="O41" s="154"/>
      <c r="P41" s="154"/>
      <c r="Q41" s="154"/>
      <c r="R41" s="154"/>
      <c r="S41" s="154"/>
      <c r="T41" s="154"/>
      <c r="U41" s="154"/>
      <c r="V41" s="154"/>
      <c r="W41" s="154"/>
      <c r="X41" s="154"/>
    </row>
    <row r="42" customHeight="1" spans="1:24">
      <c r="A42" s="33" t="s">
        <v>165</v>
      </c>
      <c r="B42" s="34"/>
      <c r="C42" s="145"/>
      <c r="D42" s="145"/>
      <c r="E42" s="145"/>
      <c r="F42" s="145"/>
      <c r="G42" s="145"/>
      <c r="H42" s="146"/>
      <c r="I42" s="79">
        <v>3439900</v>
      </c>
      <c r="J42" s="79">
        <v>3439900</v>
      </c>
      <c r="K42" s="79"/>
      <c r="L42" s="79"/>
      <c r="M42" s="156">
        <v>3439900</v>
      </c>
      <c r="N42" s="154"/>
      <c r="O42" s="154"/>
      <c r="P42" s="154"/>
      <c r="Q42" s="154"/>
      <c r="R42" s="154"/>
      <c r="S42" s="154"/>
      <c r="T42" s="154"/>
      <c r="U42" s="154"/>
      <c r="V42" s="154"/>
      <c r="W42" s="154"/>
      <c r="X42" s="154"/>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F20" sqref="F20"/>
    </sheetView>
  </sheetViews>
  <sheetFormatPr defaultColWidth="9.14166666666667" defaultRowHeight="14.25" customHeight="1"/>
  <cols>
    <col min="1" max="1" width="10.2833333333333" customWidth="1"/>
    <col min="2" max="2" width="21.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254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4"/>
      <c r="W4" s="116" t="s">
        <v>2</v>
      </c>
    </row>
    <row r="5" ht="21.75" customHeight="1" spans="1:23">
      <c r="A5" s="9" t="s">
        <v>255</v>
      </c>
      <c r="B5" s="10" t="s">
        <v>176</v>
      </c>
      <c r="C5" s="9" t="s">
        <v>177</v>
      </c>
      <c r="D5" s="9" t="s">
        <v>256</v>
      </c>
      <c r="E5" s="10" t="s">
        <v>178</v>
      </c>
      <c r="F5" s="10" t="s">
        <v>179</v>
      </c>
      <c r="G5" s="10" t="s">
        <v>257</v>
      </c>
      <c r="H5" s="10" t="s">
        <v>258</v>
      </c>
      <c r="I5" s="28" t="s">
        <v>56</v>
      </c>
      <c r="J5" s="11" t="s">
        <v>259</v>
      </c>
      <c r="K5" s="12"/>
      <c r="L5" s="12"/>
      <c r="M5" s="13"/>
      <c r="N5" s="11" t="s">
        <v>184</v>
      </c>
      <c r="O5" s="12"/>
      <c r="P5" s="13"/>
      <c r="Q5" s="10" t="s">
        <v>62</v>
      </c>
      <c r="R5" s="11" t="s">
        <v>63</v>
      </c>
      <c r="S5" s="12"/>
      <c r="T5" s="12"/>
      <c r="U5" s="12"/>
      <c r="V5" s="12"/>
      <c r="W5" s="13"/>
    </row>
    <row r="6" ht="21.75" customHeight="1" spans="1:23">
      <c r="A6" s="14"/>
      <c r="B6" s="29"/>
      <c r="C6" s="14"/>
      <c r="D6" s="14"/>
      <c r="E6" s="15"/>
      <c r="F6" s="15"/>
      <c r="G6" s="15"/>
      <c r="H6" s="15"/>
      <c r="I6" s="29"/>
      <c r="J6" s="135" t="s">
        <v>59</v>
      </c>
      <c r="K6" s="136"/>
      <c r="L6" s="10" t="s">
        <v>60</v>
      </c>
      <c r="M6" s="10" t="s">
        <v>61</v>
      </c>
      <c r="N6" s="10" t="s">
        <v>59</v>
      </c>
      <c r="O6" s="10" t="s">
        <v>60</v>
      </c>
      <c r="P6" s="10" t="s">
        <v>61</v>
      </c>
      <c r="Q6" s="15"/>
      <c r="R6" s="10" t="s">
        <v>58</v>
      </c>
      <c r="S6" s="10" t="s">
        <v>65</v>
      </c>
      <c r="T6" s="10" t="s">
        <v>190</v>
      </c>
      <c r="U6" s="10" t="s">
        <v>67</v>
      </c>
      <c r="V6" s="10" t="s">
        <v>68</v>
      </c>
      <c r="W6" s="10" t="s">
        <v>69</v>
      </c>
    </row>
    <row r="7" ht="21" customHeight="1" spans="1:23">
      <c r="A7" s="29"/>
      <c r="B7" s="29"/>
      <c r="C7" s="29"/>
      <c r="D7" s="29"/>
      <c r="E7" s="29"/>
      <c r="F7" s="29"/>
      <c r="G7" s="29"/>
      <c r="H7" s="29"/>
      <c r="I7" s="29"/>
      <c r="J7" s="137" t="s">
        <v>58</v>
      </c>
      <c r="K7" s="138"/>
      <c r="L7" s="29"/>
      <c r="M7" s="29"/>
      <c r="N7" s="29"/>
      <c r="O7" s="29"/>
      <c r="P7" s="29"/>
      <c r="Q7" s="29"/>
      <c r="R7" s="29"/>
      <c r="S7" s="29"/>
      <c r="T7" s="29"/>
      <c r="U7" s="29"/>
      <c r="V7" s="29"/>
      <c r="W7" s="29"/>
    </row>
    <row r="8" ht="39.75" customHeight="1" spans="1:23">
      <c r="A8" s="17"/>
      <c r="B8" s="19"/>
      <c r="C8" s="17"/>
      <c r="D8" s="17"/>
      <c r="E8" s="18"/>
      <c r="F8" s="18"/>
      <c r="G8" s="18"/>
      <c r="H8" s="18"/>
      <c r="I8" s="19"/>
      <c r="J8" s="65" t="s">
        <v>58</v>
      </c>
      <c r="K8" s="65" t="s">
        <v>260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67" t="s">
        <v>261</v>
      </c>
      <c r="B10" s="67" t="s">
        <v>262</v>
      </c>
      <c r="C10" s="67" t="s">
        <v>263</v>
      </c>
      <c r="D10" s="67" t="s">
        <v>71</v>
      </c>
      <c r="E10" s="67" t="s">
        <v>194</v>
      </c>
      <c r="F10" s="67" t="s">
        <v>102</v>
      </c>
      <c r="G10" s="67" t="s">
        <v>240</v>
      </c>
      <c r="H10" s="67" t="s">
        <v>241</v>
      </c>
      <c r="I10" s="79">
        <v>13855</v>
      </c>
      <c r="J10" s="79">
        <v>13855</v>
      </c>
      <c r="K10" s="79">
        <v>13855</v>
      </c>
      <c r="L10" s="79"/>
      <c r="M10" s="79"/>
      <c r="N10" s="79"/>
      <c r="O10" s="79"/>
      <c r="P10" s="79"/>
      <c r="Q10" s="79"/>
      <c r="R10" s="79"/>
      <c r="S10" s="79"/>
      <c r="T10" s="79"/>
      <c r="U10" s="79"/>
      <c r="V10" s="79"/>
      <c r="W10" s="79"/>
    </row>
    <row r="11" ht="18.75" customHeight="1" spans="1:23">
      <c r="A11" s="67" t="s">
        <v>261</v>
      </c>
      <c r="B11" s="67" t="s">
        <v>264</v>
      </c>
      <c r="C11" s="67" t="s">
        <v>265</v>
      </c>
      <c r="D11" s="67" t="s">
        <v>71</v>
      </c>
      <c r="E11" s="67" t="s">
        <v>194</v>
      </c>
      <c r="F11" s="67" t="s">
        <v>102</v>
      </c>
      <c r="G11" s="67" t="s">
        <v>266</v>
      </c>
      <c r="H11" s="67" t="s">
        <v>267</v>
      </c>
      <c r="I11" s="79">
        <v>52800</v>
      </c>
      <c r="J11" s="79">
        <v>52800</v>
      </c>
      <c r="K11" s="79">
        <v>52800</v>
      </c>
      <c r="L11" s="79"/>
      <c r="M11" s="79"/>
      <c r="N11" s="79"/>
      <c r="O11" s="79"/>
      <c r="P11" s="79"/>
      <c r="Q11" s="79"/>
      <c r="R11" s="79"/>
      <c r="S11" s="79"/>
      <c r="T11" s="79"/>
      <c r="U11" s="79"/>
      <c r="V11" s="79"/>
      <c r="W11" s="79"/>
    </row>
    <row r="12" customHeight="1" spans="1:23">
      <c r="A12" s="67" t="s">
        <v>261</v>
      </c>
      <c r="B12" s="67" t="s">
        <v>268</v>
      </c>
      <c r="C12" s="67" t="s">
        <v>269</v>
      </c>
      <c r="D12" s="67" t="s">
        <v>71</v>
      </c>
      <c r="E12" s="67" t="s">
        <v>194</v>
      </c>
      <c r="F12" s="67" t="s">
        <v>102</v>
      </c>
      <c r="G12" s="67" t="s">
        <v>266</v>
      </c>
      <c r="H12" s="67" t="s">
        <v>267</v>
      </c>
      <c r="I12" s="79">
        <v>18000</v>
      </c>
      <c r="J12" s="79">
        <v>18000</v>
      </c>
      <c r="K12" s="79">
        <v>18000</v>
      </c>
      <c r="L12" s="79"/>
      <c r="M12" s="79"/>
      <c r="N12" s="79"/>
      <c r="O12" s="79"/>
      <c r="P12" s="79"/>
      <c r="Q12" s="79"/>
      <c r="R12" s="79"/>
      <c r="S12" s="79"/>
      <c r="T12" s="79"/>
      <c r="U12" s="79"/>
      <c r="V12" s="79"/>
      <c r="W12" s="79"/>
    </row>
    <row r="13" customHeight="1" spans="1:23">
      <c r="A13" s="67" t="s">
        <v>261</v>
      </c>
      <c r="B13" s="67" t="s">
        <v>270</v>
      </c>
      <c r="C13" s="67" t="s">
        <v>271</v>
      </c>
      <c r="D13" s="67" t="s">
        <v>71</v>
      </c>
      <c r="E13" s="67" t="s">
        <v>272</v>
      </c>
      <c r="F13" s="67" t="s">
        <v>103</v>
      </c>
      <c r="G13" s="67" t="s">
        <v>266</v>
      </c>
      <c r="H13" s="67" t="s">
        <v>267</v>
      </c>
      <c r="I13" s="79">
        <v>18620800</v>
      </c>
      <c r="J13" s="79">
        <v>18620800</v>
      </c>
      <c r="K13" s="79">
        <v>18620800</v>
      </c>
      <c r="L13" s="79"/>
      <c r="M13" s="79"/>
      <c r="N13" s="79"/>
      <c r="O13" s="79"/>
      <c r="P13" s="79"/>
      <c r="Q13" s="79"/>
      <c r="R13" s="79"/>
      <c r="S13" s="79"/>
      <c r="T13" s="79"/>
      <c r="U13" s="79"/>
      <c r="V13" s="79"/>
      <c r="W13" s="79"/>
    </row>
    <row r="14" customHeight="1" spans="1:23">
      <c r="A14" s="67" t="s">
        <v>261</v>
      </c>
      <c r="B14" s="67" t="s">
        <v>273</v>
      </c>
      <c r="C14" s="67" t="s">
        <v>274</v>
      </c>
      <c r="D14" s="67" t="s">
        <v>71</v>
      </c>
      <c r="E14" s="67" t="s">
        <v>272</v>
      </c>
      <c r="F14" s="67" t="s">
        <v>103</v>
      </c>
      <c r="G14" s="67" t="s">
        <v>266</v>
      </c>
      <c r="H14" s="67" t="s">
        <v>267</v>
      </c>
      <c r="I14" s="79">
        <v>115200</v>
      </c>
      <c r="J14" s="79">
        <v>115200</v>
      </c>
      <c r="K14" s="79">
        <v>115200</v>
      </c>
      <c r="L14" s="79"/>
      <c r="M14" s="79"/>
      <c r="N14" s="79"/>
      <c r="O14" s="79"/>
      <c r="P14" s="79"/>
      <c r="Q14" s="79"/>
      <c r="R14" s="79"/>
      <c r="S14" s="79"/>
      <c r="T14" s="79"/>
      <c r="U14" s="79"/>
      <c r="V14" s="79"/>
      <c r="W14" s="79"/>
    </row>
    <row r="15" customHeight="1" spans="1:23">
      <c r="A15" s="33" t="s">
        <v>165</v>
      </c>
      <c r="B15" s="34"/>
      <c r="C15" s="34"/>
      <c r="D15" s="34"/>
      <c r="E15" s="34"/>
      <c r="F15" s="34"/>
      <c r="G15" s="34"/>
      <c r="H15" s="35"/>
      <c r="I15" s="79">
        <v>18820655</v>
      </c>
      <c r="J15" s="79">
        <v>18820655</v>
      </c>
      <c r="K15" s="79">
        <v>18820655</v>
      </c>
      <c r="L15" s="79"/>
      <c r="M15" s="79"/>
      <c r="N15" s="79"/>
      <c r="O15" s="79"/>
      <c r="P15" s="79"/>
      <c r="Q15" s="79"/>
      <c r="R15" s="79"/>
      <c r="S15" s="79"/>
      <c r="T15" s="79"/>
      <c r="U15" s="79"/>
      <c r="V15" s="79"/>
      <c r="W15" s="79"/>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0"/>
  <sheetViews>
    <sheetView showZeros="0" topLeftCell="B1" workbookViewId="0">
      <pane ySplit="1" topLeftCell="A2" activePane="bottomLeft" state="frozen"/>
      <selection/>
      <selection pane="bottomLeft" activeCell="I15" sqref="I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0.875" customWidth="1"/>
  </cols>
  <sheetData>
    <row r="1" customHeight="1" spans="1:10">
      <c r="A1" s="1"/>
      <c r="B1" s="1"/>
      <c r="C1" s="1"/>
      <c r="D1" s="1"/>
      <c r="E1" s="1"/>
      <c r="F1" s="1"/>
      <c r="G1" s="1"/>
      <c r="H1" s="1"/>
      <c r="I1" s="1"/>
      <c r="J1" s="1"/>
    </row>
    <row r="2" ht="18" customHeight="1" spans="10:10">
      <c r="J2" s="3" t="s">
        <v>275</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
        <v>1</v>
      </c>
    </row>
    <row r="5" ht="44.25" customHeight="1" spans="1:10">
      <c r="A5" s="65" t="s">
        <v>177</v>
      </c>
      <c r="B5" s="65" t="s">
        <v>276</v>
      </c>
      <c r="C5" s="65" t="s">
        <v>277</v>
      </c>
      <c r="D5" s="65" t="s">
        <v>278</v>
      </c>
      <c r="E5" s="65" t="s">
        <v>279</v>
      </c>
      <c r="F5" s="66" t="s">
        <v>280</v>
      </c>
      <c r="G5" s="65" t="s">
        <v>281</v>
      </c>
      <c r="H5" s="66" t="s">
        <v>282</v>
      </c>
      <c r="I5" s="66" t="s">
        <v>283</v>
      </c>
      <c r="J5" s="65" t="s">
        <v>284</v>
      </c>
    </row>
    <row r="6" ht="18.75" customHeight="1" spans="1:10">
      <c r="A6" s="131">
        <v>1</v>
      </c>
      <c r="B6" s="131">
        <v>2</v>
      </c>
      <c r="C6" s="131">
        <v>3</v>
      </c>
      <c r="D6" s="131">
        <v>4</v>
      </c>
      <c r="E6" s="131">
        <v>5</v>
      </c>
      <c r="F6" s="37">
        <v>6</v>
      </c>
      <c r="G6" s="131">
        <v>7</v>
      </c>
      <c r="H6" s="37">
        <v>8</v>
      </c>
      <c r="I6" s="37">
        <v>9</v>
      </c>
      <c r="J6" s="131">
        <v>10</v>
      </c>
    </row>
    <row r="7" ht="42" customHeight="1" spans="1:10">
      <c r="A7" s="30" t="s">
        <v>71</v>
      </c>
      <c r="B7" s="67"/>
      <c r="C7" s="67"/>
      <c r="D7" s="67"/>
      <c r="E7" s="68"/>
      <c r="F7" s="69"/>
      <c r="G7" s="68"/>
      <c r="H7" s="69"/>
      <c r="I7" s="69"/>
      <c r="J7" s="68"/>
    </row>
    <row r="8" ht="42" customHeight="1" spans="1:10">
      <c r="A8" s="132" t="s">
        <v>71</v>
      </c>
      <c r="B8" s="21"/>
      <c r="C8" s="21"/>
      <c r="D8" s="21"/>
      <c r="E8" s="30"/>
      <c r="F8" s="21"/>
      <c r="G8" s="30"/>
      <c r="H8" s="21"/>
      <c r="I8" s="21"/>
      <c r="J8" s="30"/>
    </row>
    <row r="9" ht="42" customHeight="1" spans="1:10">
      <c r="A9" s="133" t="s">
        <v>271</v>
      </c>
      <c r="B9" s="21" t="s">
        <v>285</v>
      </c>
      <c r="C9" s="21" t="s">
        <v>286</v>
      </c>
      <c r="D9" s="21" t="s">
        <v>287</v>
      </c>
      <c r="E9" s="30" t="s">
        <v>288</v>
      </c>
      <c r="F9" s="21" t="s">
        <v>289</v>
      </c>
      <c r="G9" s="30" t="s">
        <v>290</v>
      </c>
      <c r="H9" s="21" t="s">
        <v>291</v>
      </c>
      <c r="I9" s="21" t="s">
        <v>292</v>
      </c>
      <c r="J9" s="30" t="s">
        <v>293</v>
      </c>
    </row>
    <row r="10" ht="42" customHeight="1" spans="1:10">
      <c r="A10" s="133"/>
      <c r="B10" s="21" t="s">
        <v>285</v>
      </c>
      <c r="C10" s="21" t="s">
        <v>286</v>
      </c>
      <c r="D10" s="21" t="s">
        <v>287</v>
      </c>
      <c r="E10" s="30" t="s">
        <v>294</v>
      </c>
      <c r="F10" s="21" t="s">
        <v>289</v>
      </c>
      <c r="G10" s="30" t="s">
        <v>86</v>
      </c>
      <c r="H10" s="21" t="s">
        <v>295</v>
      </c>
      <c r="I10" s="21" t="s">
        <v>292</v>
      </c>
      <c r="J10" s="30" t="s">
        <v>296</v>
      </c>
    </row>
    <row r="11" ht="42" customHeight="1" spans="1:10">
      <c r="A11" s="133"/>
      <c r="B11" s="21" t="s">
        <v>285</v>
      </c>
      <c r="C11" s="21" t="s">
        <v>286</v>
      </c>
      <c r="D11" s="21" t="s">
        <v>287</v>
      </c>
      <c r="E11" s="30" t="s">
        <v>297</v>
      </c>
      <c r="F11" s="21" t="s">
        <v>289</v>
      </c>
      <c r="G11" s="30" t="s">
        <v>298</v>
      </c>
      <c r="H11" s="21" t="s">
        <v>299</v>
      </c>
      <c r="I11" s="21" t="s">
        <v>292</v>
      </c>
      <c r="J11" s="30" t="s">
        <v>297</v>
      </c>
    </row>
    <row r="12" ht="42" customHeight="1" spans="1:10">
      <c r="A12" s="133"/>
      <c r="B12" s="21" t="s">
        <v>285</v>
      </c>
      <c r="C12" s="21" t="s">
        <v>286</v>
      </c>
      <c r="D12" s="21" t="s">
        <v>287</v>
      </c>
      <c r="E12" s="30" t="s">
        <v>300</v>
      </c>
      <c r="F12" s="21" t="s">
        <v>289</v>
      </c>
      <c r="G12" s="30" t="s">
        <v>86</v>
      </c>
      <c r="H12" s="21" t="s">
        <v>301</v>
      </c>
      <c r="I12" s="21" t="s">
        <v>292</v>
      </c>
      <c r="J12" s="30" t="s">
        <v>300</v>
      </c>
    </row>
    <row r="13" ht="42" customHeight="1" spans="1:10">
      <c r="A13" s="133"/>
      <c r="B13" s="21" t="s">
        <v>285</v>
      </c>
      <c r="C13" s="21" t="s">
        <v>286</v>
      </c>
      <c r="D13" s="21" t="s">
        <v>287</v>
      </c>
      <c r="E13" s="30" t="s">
        <v>302</v>
      </c>
      <c r="F13" s="21" t="s">
        <v>289</v>
      </c>
      <c r="G13" s="30" t="s">
        <v>303</v>
      </c>
      <c r="H13" s="21" t="s">
        <v>295</v>
      </c>
      <c r="I13" s="21" t="s">
        <v>292</v>
      </c>
      <c r="J13" s="30" t="s">
        <v>304</v>
      </c>
    </row>
    <row r="14" ht="42" customHeight="1" spans="1:10">
      <c r="A14" s="133"/>
      <c r="B14" s="21" t="s">
        <v>285</v>
      </c>
      <c r="C14" s="21" t="s">
        <v>286</v>
      </c>
      <c r="D14" s="21" t="s">
        <v>287</v>
      </c>
      <c r="E14" s="30" t="s">
        <v>305</v>
      </c>
      <c r="F14" s="21" t="s">
        <v>289</v>
      </c>
      <c r="G14" s="30" t="s">
        <v>92</v>
      </c>
      <c r="H14" s="21" t="s">
        <v>295</v>
      </c>
      <c r="I14" s="21" t="s">
        <v>292</v>
      </c>
      <c r="J14" s="30" t="s">
        <v>305</v>
      </c>
    </row>
    <row r="15" ht="42" customHeight="1" spans="1:10">
      <c r="A15" s="133"/>
      <c r="B15" s="21" t="s">
        <v>285</v>
      </c>
      <c r="C15" s="21" t="s">
        <v>286</v>
      </c>
      <c r="D15" s="21" t="s">
        <v>287</v>
      </c>
      <c r="E15" s="30" t="s">
        <v>306</v>
      </c>
      <c r="F15" s="21" t="s">
        <v>289</v>
      </c>
      <c r="G15" s="30" t="s">
        <v>85</v>
      </c>
      <c r="H15" s="21" t="s">
        <v>295</v>
      </c>
      <c r="I15" s="21" t="s">
        <v>292</v>
      </c>
      <c r="J15" s="30" t="s">
        <v>307</v>
      </c>
    </row>
    <row r="16" ht="42" customHeight="1" spans="1:10">
      <c r="A16" s="133"/>
      <c r="B16" s="21" t="s">
        <v>285</v>
      </c>
      <c r="C16" s="21" t="s">
        <v>286</v>
      </c>
      <c r="D16" s="21" t="s">
        <v>287</v>
      </c>
      <c r="E16" s="30" t="s">
        <v>308</v>
      </c>
      <c r="F16" s="21" t="s">
        <v>289</v>
      </c>
      <c r="G16" s="30" t="s">
        <v>86</v>
      </c>
      <c r="H16" s="21" t="s">
        <v>295</v>
      </c>
      <c r="I16" s="21" t="s">
        <v>292</v>
      </c>
      <c r="J16" s="30" t="s">
        <v>309</v>
      </c>
    </row>
    <row r="17" ht="42" customHeight="1" spans="1:10">
      <c r="A17" s="133"/>
      <c r="B17" s="21" t="s">
        <v>285</v>
      </c>
      <c r="C17" s="21" t="s">
        <v>286</v>
      </c>
      <c r="D17" s="21" t="s">
        <v>287</v>
      </c>
      <c r="E17" s="30" t="s">
        <v>310</v>
      </c>
      <c r="F17" s="21" t="s">
        <v>289</v>
      </c>
      <c r="G17" s="30" t="s">
        <v>92</v>
      </c>
      <c r="H17" s="21" t="s">
        <v>295</v>
      </c>
      <c r="I17" s="21" t="s">
        <v>292</v>
      </c>
      <c r="J17" s="30" t="s">
        <v>311</v>
      </c>
    </row>
    <row r="18" ht="42" customHeight="1" spans="1:10">
      <c r="A18" s="133"/>
      <c r="B18" s="21" t="s">
        <v>285</v>
      </c>
      <c r="C18" s="21" t="s">
        <v>286</v>
      </c>
      <c r="D18" s="21" t="s">
        <v>287</v>
      </c>
      <c r="E18" s="30" t="s">
        <v>312</v>
      </c>
      <c r="F18" s="21" t="s">
        <v>289</v>
      </c>
      <c r="G18" s="30" t="s">
        <v>313</v>
      </c>
      <c r="H18" s="21" t="s">
        <v>295</v>
      </c>
      <c r="I18" s="21" t="s">
        <v>292</v>
      </c>
      <c r="J18" s="30" t="s">
        <v>314</v>
      </c>
    </row>
    <row r="19" ht="42" customHeight="1" spans="1:10">
      <c r="A19" s="133"/>
      <c r="B19" s="21" t="s">
        <v>285</v>
      </c>
      <c r="C19" s="21" t="s">
        <v>286</v>
      </c>
      <c r="D19" s="21" t="s">
        <v>315</v>
      </c>
      <c r="E19" s="30" t="s">
        <v>316</v>
      </c>
      <c r="F19" s="21" t="s">
        <v>289</v>
      </c>
      <c r="G19" s="30" t="s">
        <v>317</v>
      </c>
      <c r="H19" s="21" t="s">
        <v>291</v>
      </c>
      <c r="I19" s="21" t="s">
        <v>292</v>
      </c>
      <c r="J19" s="30" t="s">
        <v>318</v>
      </c>
    </row>
    <row r="20" ht="42" customHeight="1" spans="1:10">
      <c r="A20" s="133"/>
      <c r="B20" s="21" t="s">
        <v>285</v>
      </c>
      <c r="C20" s="21" t="s">
        <v>286</v>
      </c>
      <c r="D20" s="21" t="s">
        <v>315</v>
      </c>
      <c r="E20" s="30" t="s">
        <v>319</v>
      </c>
      <c r="F20" s="21" t="s">
        <v>320</v>
      </c>
      <c r="G20" s="30" t="s">
        <v>321</v>
      </c>
      <c r="H20" s="21" t="s">
        <v>322</v>
      </c>
      <c r="I20" s="21" t="s">
        <v>323</v>
      </c>
      <c r="J20" s="30" t="s">
        <v>324</v>
      </c>
    </row>
    <row r="21" ht="42" customHeight="1" spans="1:10">
      <c r="A21" s="133"/>
      <c r="B21" s="21" t="s">
        <v>285</v>
      </c>
      <c r="C21" s="21" t="s">
        <v>286</v>
      </c>
      <c r="D21" s="21" t="s">
        <v>315</v>
      </c>
      <c r="E21" s="30" t="s">
        <v>325</v>
      </c>
      <c r="F21" s="21" t="s">
        <v>320</v>
      </c>
      <c r="G21" s="30" t="s">
        <v>326</v>
      </c>
      <c r="H21" s="21" t="s">
        <v>327</v>
      </c>
      <c r="I21" s="21" t="s">
        <v>323</v>
      </c>
      <c r="J21" s="30" t="s">
        <v>328</v>
      </c>
    </row>
    <row r="22" ht="42" customHeight="1" spans="1:10">
      <c r="A22" s="133"/>
      <c r="B22" s="21" t="s">
        <v>285</v>
      </c>
      <c r="C22" s="21" t="s">
        <v>286</v>
      </c>
      <c r="D22" s="21" t="s">
        <v>329</v>
      </c>
      <c r="E22" s="30" t="s">
        <v>330</v>
      </c>
      <c r="F22" s="21" t="s">
        <v>331</v>
      </c>
      <c r="G22" s="30" t="s">
        <v>332</v>
      </c>
      <c r="H22" s="21" t="s">
        <v>327</v>
      </c>
      <c r="I22" s="21" t="s">
        <v>323</v>
      </c>
      <c r="J22" s="30" t="s">
        <v>333</v>
      </c>
    </row>
    <row r="23" ht="42" customHeight="1" spans="1:10">
      <c r="A23" s="133"/>
      <c r="B23" s="21" t="s">
        <v>285</v>
      </c>
      <c r="C23" s="21" t="s">
        <v>286</v>
      </c>
      <c r="D23" s="21" t="s">
        <v>334</v>
      </c>
      <c r="E23" s="30" t="s">
        <v>335</v>
      </c>
      <c r="F23" s="21" t="s">
        <v>331</v>
      </c>
      <c r="G23" s="30" t="s">
        <v>336</v>
      </c>
      <c r="H23" s="21" t="s">
        <v>337</v>
      </c>
      <c r="I23" s="21" t="s">
        <v>292</v>
      </c>
      <c r="J23" s="30" t="s">
        <v>338</v>
      </c>
    </row>
    <row r="24" ht="42" customHeight="1" spans="1:10">
      <c r="A24" s="133"/>
      <c r="B24" s="21" t="s">
        <v>285</v>
      </c>
      <c r="C24" s="21" t="s">
        <v>339</v>
      </c>
      <c r="D24" s="21" t="s">
        <v>340</v>
      </c>
      <c r="E24" s="30" t="s">
        <v>341</v>
      </c>
      <c r="F24" s="21" t="s">
        <v>320</v>
      </c>
      <c r="G24" s="30" t="s">
        <v>342</v>
      </c>
      <c r="H24" s="21" t="s">
        <v>327</v>
      </c>
      <c r="I24" s="21" t="s">
        <v>323</v>
      </c>
      <c r="J24" s="30" t="s">
        <v>343</v>
      </c>
    </row>
    <row r="25" ht="42" customHeight="1" spans="1:10">
      <c r="A25" s="133"/>
      <c r="B25" s="21" t="s">
        <v>285</v>
      </c>
      <c r="C25" s="21" t="s">
        <v>339</v>
      </c>
      <c r="D25" s="21" t="s">
        <v>340</v>
      </c>
      <c r="E25" s="30" t="s">
        <v>344</v>
      </c>
      <c r="F25" s="21" t="s">
        <v>320</v>
      </c>
      <c r="G25" s="30" t="s">
        <v>345</v>
      </c>
      <c r="H25" s="21" t="s">
        <v>327</v>
      </c>
      <c r="I25" s="21" t="s">
        <v>323</v>
      </c>
      <c r="J25" s="30" t="s">
        <v>346</v>
      </c>
    </row>
    <row r="26" ht="42" customHeight="1" spans="1:10">
      <c r="A26" s="133"/>
      <c r="B26" s="21" t="s">
        <v>285</v>
      </c>
      <c r="C26" s="21" t="s">
        <v>347</v>
      </c>
      <c r="D26" s="21" t="s">
        <v>348</v>
      </c>
      <c r="E26" s="30" t="s">
        <v>349</v>
      </c>
      <c r="F26" s="21" t="s">
        <v>289</v>
      </c>
      <c r="G26" s="30" t="s">
        <v>317</v>
      </c>
      <c r="H26" s="21" t="s">
        <v>291</v>
      </c>
      <c r="I26" s="21" t="s">
        <v>292</v>
      </c>
      <c r="J26" s="30" t="s">
        <v>349</v>
      </c>
    </row>
    <row r="27" ht="42" customHeight="1" spans="1:10">
      <c r="A27" s="133" t="s">
        <v>263</v>
      </c>
      <c r="B27" s="21" t="s">
        <v>350</v>
      </c>
      <c r="C27" s="21" t="s">
        <v>286</v>
      </c>
      <c r="D27" s="21" t="s">
        <v>287</v>
      </c>
      <c r="E27" s="30" t="s">
        <v>351</v>
      </c>
      <c r="F27" s="21" t="s">
        <v>289</v>
      </c>
      <c r="G27" s="30" t="s">
        <v>352</v>
      </c>
      <c r="H27" s="21" t="s">
        <v>353</v>
      </c>
      <c r="I27" s="21" t="s">
        <v>292</v>
      </c>
      <c r="J27" s="30" t="s">
        <v>351</v>
      </c>
    </row>
    <row r="28" ht="42" customHeight="1" spans="1:10">
      <c r="A28" s="133"/>
      <c r="B28" s="21" t="s">
        <v>350</v>
      </c>
      <c r="C28" s="21" t="s">
        <v>286</v>
      </c>
      <c r="D28" s="21" t="s">
        <v>315</v>
      </c>
      <c r="E28" s="30" t="s">
        <v>354</v>
      </c>
      <c r="F28" s="21" t="s">
        <v>320</v>
      </c>
      <c r="G28" s="30" t="s">
        <v>355</v>
      </c>
      <c r="H28" s="21" t="s">
        <v>356</v>
      </c>
      <c r="I28" s="21" t="s">
        <v>323</v>
      </c>
      <c r="J28" s="30" t="s">
        <v>354</v>
      </c>
    </row>
    <row r="29" ht="42" customHeight="1" spans="1:10">
      <c r="A29" s="133"/>
      <c r="B29" s="21" t="s">
        <v>350</v>
      </c>
      <c r="C29" s="21" t="s">
        <v>286</v>
      </c>
      <c r="D29" s="21" t="s">
        <v>329</v>
      </c>
      <c r="E29" s="30" t="s">
        <v>354</v>
      </c>
      <c r="F29" s="21" t="s">
        <v>331</v>
      </c>
      <c r="G29" s="30">
        <v>1</v>
      </c>
      <c r="H29" s="21" t="s">
        <v>357</v>
      </c>
      <c r="I29" s="21" t="s">
        <v>292</v>
      </c>
      <c r="J29" s="30" t="s">
        <v>354</v>
      </c>
    </row>
    <row r="30" ht="42" customHeight="1" spans="1:10">
      <c r="A30" s="133"/>
      <c r="B30" s="21" t="s">
        <v>350</v>
      </c>
      <c r="C30" s="21" t="s">
        <v>339</v>
      </c>
      <c r="D30" s="21" t="s">
        <v>340</v>
      </c>
      <c r="E30" s="30" t="s">
        <v>354</v>
      </c>
      <c r="F30" s="21" t="s">
        <v>289</v>
      </c>
      <c r="G30" s="30" t="s">
        <v>358</v>
      </c>
      <c r="H30" s="21" t="s">
        <v>356</v>
      </c>
      <c r="I30" s="21" t="s">
        <v>323</v>
      </c>
      <c r="J30" s="30" t="s">
        <v>354</v>
      </c>
    </row>
    <row r="31" ht="42" customHeight="1" spans="1:10">
      <c r="A31" s="133"/>
      <c r="B31" s="21" t="s">
        <v>350</v>
      </c>
      <c r="C31" s="21" t="s">
        <v>347</v>
      </c>
      <c r="D31" s="21" t="s">
        <v>348</v>
      </c>
      <c r="E31" s="30" t="s">
        <v>354</v>
      </c>
      <c r="F31" s="21" t="s">
        <v>289</v>
      </c>
      <c r="G31" s="30" t="s">
        <v>359</v>
      </c>
      <c r="H31" s="21" t="s">
        <v>291</v>
      </c>
      <c r="I31" s="21" t="s">
        <v>292</v>
      </c>
      <c r="J31" s="30" t="s">
        <v>354</v>
      </c>
    </row>
    <row r="32" ht="42" customHeight="1" spans="1:10">
      <c r="A32" s="133" t="s">
        <v>274</v>
      </c>
      <c r="B32" s="21" t="s">
        <v>360</v>
      </c>
      <c r="C32" s="21" t="s">
        <v>286</v>
      </c>
      <c r="D32" s="21" t="s">
        <v>287</v>
      </c>
      <c r="E32" s="30" t="s">
        <v>361</v>
      </c>
      <c r="F32" s="21" t="s">
        <v>289</v>
      </c>
      <c r="G32" s="30" t="s">
        <v>94</v>
      </c>
      <c r="H32" s="21" t="s">
        <v>362</v>
      </c>
      <c r="I32" s="21" t="s">
        <v>292</v>
      </c>
      <c r="J32" s="30" t="s">
        <v>363</v>
      </c>
    </row>
    <row r="33" ht="42" customHeight="1" spans="1:10">
      <c r="A33" s="133"/>
      <c r="B33" s="21" t="s">
        <v>360</v>
      </c>
      <c r="C33" s="21" t="s">
        <v>286</v>
      </c>
      <c r="D33" s="21" t="s">
        <v>287</v>
      </c>
      <c r="E33" s="30" t="s">
        <v>364</v>
      </c>
      <c r="F33" s="21" t="s">
        <v>289</v>
      </c>
      <c r="G33" s="30" t="s">
        <v>94</v>
      </c>
      <c r="H33" s="21" t="s">
        <v>362</v>
      </c>
      <c r="I33" s="21" t="s">
        <v>292</v>
      </c>
      <c r="J33" s="30" t="s">
        <v>365</v>
      </c>
    </row>
    <row r="34" ht="42" customHeight="1" spans="1:10">
      <c r="A34" s="133"/>
      <c r="B34" s="21" t="s">
        <v>360</v>
      </c>
      <c r="C34" s="21" t="s">
        <v>286</v>
      </c>
      <c r="D34" s="21" t="s">
        <v>315</v>
      </c>
      <c r="E34" s="30" t="s">
        <v>366</v>
      </c>
      <c r="F34" s="21" t="s">
        <v>289</v>
      </c>
      <c r="G34" s="30" t="s">
        <v>367</v>
      </c>
      <c r="H34" s="21" t="s">
        <v>368</v>
      </c>
      <c r="I34" s="21" t="s">
        <v>292</v>
      </c>
      <c r="J34" s="30" t="s">
        <v>369</v>
      </c>
    </row>
    <row r="35" ht="42" customHeight="1" spans="1:10">
      <c r="A35" s="133"/>
      <c r="B35" s="21" t="s">
        <v>360</v>
      </c>
      <c r="C35" s="21" t="s">
        <v>286</v>
      </c>
      <c r="D35" s="21" t="s">
        <v>315</v>
      </c>
      <c r="E35" s="30" t="s">
        <v>370</v>
      </c>
      <c r="F35" s="21" t="s">
        <v>289</v>
      </c>
      <c r="G35" s="30" t="s">
        <v>371</v>
      </c>
      <c r="H35" s="21" t="s">
        <v>368</v>
      </c>
      <c r="I35" s="21" t="s">
        <v>292</v>
      </c>
      <c r="J35" s="30" t="s">
        <v>372</v>
      </c>
    </row>
    <row r="36" ht="42" customHeight="1" spans="1:10">
      <c r="A36" s="133"/>
      <c r="B36" s="21" t="s">
        <v>360</v>
      </c>
      <c r="C36" s="21" t="s">
        <v>286</v>
      </c>
      <c r="D36" s="21" t="s">
        <v>315</v>
      </c>
      <c r="E36" s="30" t="s">
        <v>373</v>
      </c>
      <c r="F36" s="21" t="s">
        <v>289</v>
      </c>
      <c r="G36" s="30" t="s">
        <v>374</v>
      </c>
      <c r="H36" s="21" t="s">
        <v>368</v>
      </c>
      <c r="I36" s="21" t="s">
        <v>292</v>
      </c>
      <c r="J36" s="30" t="s">
        <v>375</v>
      </c>
    </row>
    <row r="37" ht="42" customHeight="1" spans="1:10">
      <c r="A37" s="133"/>
      <c r="B37" s="21" t="s">
        <v>360</v>
      </c>
      <c r="C37" s="21" t="s">
        <v>286</v>
      </c>
      <c r="D37" s="21" t="s">
        <v>329</v>
      </c>
      <c r="E37" s="30" t="s">
        <v>376</v>
      </c>
      <c r="F37" s="21" t="s">
        <v>320</v>
      </c>
      <c r="G37" s="30" t="s">
        <v>359</v>
      </c>
      <c r="H37" s="21" t="s">
        <v>291</v>
      </c>
      <c r="I37" s="21" t="s">
        <v>292</v>
      </c>
      <c r="J37" s="30" t="s">
        <v>377</v>
      </c>
    </row>
    <row r="38" ht="42" customHeight="1" spans="1:10">
      <c r="A38" s="133"/>
      <c r="B38" s="21" t="s">
        <v>360</v>
      </c>
      <c r="C38" s="21" t="s">
        <v>286</v>
      </c>
      <c r="D38" s="21" t="s">
        <v>334</v>
      </c>
      <c r="E38" s="30" t="s">
        <v>335</v>
      </c>
      <c r="F38" s="21" t="s">
        <v>331</v>
      </c>
      <c r="G38" s="30" t="s">
        <v>378</v>
      </c>
      <c r="H38" s="21" t="s">
        <v>337</v>
      </c>
      <c r="I38" s="21" t="s">
        <v>292</v>
      </c>
      <c r="J38" s="30" t="s">
        <v>379</v>
      </c>
    </row>
    <row r="39" ht="42" customHeight="1" spans="1:10">
      <c r="A39" s="133"/>
      <c r="B39" s="21" t="s">
        <v>360</v>
      </c>
      <c r="C39" s="21" t="s">
        <v>339</v>
      </c>
      <c r="D39" s="21" t="s">
        <v>340</v>
      </c>
      <c r="E39" s="30" t="s">
        <v>380</v>
      </c>
      <c r="F39" s="21" t="s">
        <v>320</v>
      </c>
      <c r="G39" s="30" t="s">
        <v>381</v>
      </c>
      <c r="H39" s="21" t="s">
        <v>327</v>
      </c>
      <c r="I39" s="21" t="s">
        <v>323</v>
      </c>
      <c r="J39" s="30" t="s">
        <v>382</v>
      </c>
    </row>
    <row r="40" ht="42" customHeight="1" spans="1:10">
      <c r="A40" s="133"/>
      <c r="B40" s="21" t="s">
        <v>360</v>
      </c>
      <c r="C40" s="21" t="s">
        <v>339</v>
      </c>
      <c r="D40" s="21" t="s">
        <v>340</v>
      </c>
      <c r="E40" s="30" t="s">
        <v>383</v>
      </c>
      <c r="F40" s="21" t="s">
        <v>320</v>
      </c>
      <c r="G40" s="30" t="s">
        <v>384</v>
      </c>
      <c r="H40" s="21" t="s">
        <v>327</v>
      </c>
      <c r="I40" s="21" t="s">
        <v>323</v>
      </c>
      <c r="J40" s="30" t="s">
        <v>385</v>
      </c>
    </row>
    <row r="41" ht="42" customHeight="1" spans="1:10">
      <c r="A41" s="133"/>
      <c r="B41" s="21" t="s">
        <v>360</v>
      </c>
      <c r="C41" s="21" t="s">
        <v>339</v>
      </c>
      <c r="D41" s="21" t="s">
        <v>340</v>
      </c>
      <c r="E41" s="30" t="s">
        <v>386</v>
      </c>
      <c r="F41" s="21" t="s">
        <v>320</v>
      </c>
      <c r="G41" s="30" t="s">
        <v>387</v>
      </c>
      <c r="H41" s="21" t="s">
        <v>327</v>
      </c>
      <c r="I41" s="21" t="s">
        <v>323</v>
      </c>
      <c r="J41" s="30" t="s">
        <v>388</v>
      </c>
    </row>
    <row r="42" ht="42" customHeight="1" spans="1:10">
      <c r="A42" s="133"/>
      <c r="B42" s="21" t="s">
        <v>360</v>
      </c>
      <c r="C42" s="21" t="s">
        <v>347</v>
      </c>
      <c r="D42" s="21" t="s">
        <v>348</v>
      </c>
      <c r="E42" s="30" t="s">
        <v>389</v>
      </c>
      <c r="F42" s="21" t="s">
        <v>289</v>
      </c>
      <c r="G42" s="30" t="s">
        <v>317</v>
      </c>
      <c r="H42" s="21" t="s">
        <v>291</v>
      </c>
      <c r="I42" s="21" t="s">
        <v>292</v>
      </c>
      <c r="J42" s="30" t="s">
        <v>390</v>
      </c>
    </row>
    <row r="43" ht="42" customHeight="1" spans="1:10">
      <c r="A43" s="133" t="s">
        <v>269</v>
      </c>
      <c r="B43" s="21" t="s">
        <v>391</v>
      </c>
      <c r="C43" s="21" t="s">
        <v>286</v>
      </c>
      <c r="D43" s="21" t="s">
        <v>287</v>
      </c>
      <c r="E43" s="30" t="s">
        <v>392</v>
      </c>
      <c r="F43" s="21" t="s">
        <v>289</v>
      </c>
      <c r="G43" s="30">
        <v>1</v>
      </c>
      <c r="H43" s="21" t="s">
        <v>301</v>
      </c>
      <c r="I43" s="21" t="s">
        <v>292</v>
      </c>
      <c r="J43" s="30" t="s">
        <v>392</v>
      </c>
    </row>
    <row r="44" ht="42" customHeight="1" spans="1:10">
      <c r="A44" s="133"/>
      <c r="B44" s="21" t="s">
        <v>391</v>
      </c>
      <c r="C44" s="21" t="s">
        <v>286</v>
      </c>
      <c r="D44" s="21" t="s">
        <v>329</v>
      </c>
      <c r="E44" s="30" t="s">
        <v>393</v>
      </c>
      <c r="F44" s="21" t="s">
        <v>320</v>
      </c>
      <c r="G44" s="30" t="s">
        <v>394</v>
      </c>
      <c r="H44" s="21" t="s">
        <v>291</v>
      </c>
      <c r="I44" s="21" t="s">
        <v>292</v>
      </c>
      <c r="J44" s="30" t="s">
        <v>393</v>
      </c>
    </row>
    <row r="45" ht="42" customHeight="1" spans="1:10">
      <c r="A45" s="133"/>
      <c r="B45" s="21" t="s">
        <v>391</v>
      </c>
      <c r="C45" s="21" t="s">
        <v>339</v>
      </c>
      <c r="D45" s="21" t="s">
        <v>340</v>
      </c>
      <c r="E45" s="30" t="s">
        <v>395</v>
      </c>
      <c r="F45" s="21" t="s">
        <v>320</v>
      </c>
      <c r="G45" s="30" t="s">
        <v>396</v>
      </c>
      <c r="H45" s="21" t="s">
        <v>356</v>
      </c>
      <c r="I45" s="21" t="s">
        <v>323</v>
      </c>
      <c r="J45" s="30" t="s">
        <v>395</v>
      </c>
    </row>
    <row r="46" ht="42" customHeight="1" spans="1:10">
      <c r="A46" s="133"/>
      <c r="B46" s="21" t="s">
        <v>391</v>
      </c>
      <c r="C46" s="21" t="s">
        <v>347</v>
      </c>
      <c r="D46" s="21" t="s">
        <v>348</v>
      </c>
      <c r="E46" s="30" t="s">
        <v>397</v>
      </c>
      <c r="F46" s="21" t="s">
        <v>289</v>
      </c>
      <c r="G46" s="30" t="s">
        <v>359</v>
      </c>
      <c r="H46" s="21" t="s">
        <v>291</v>
      </c>
      <c r="I46" s="21" t="s">
        <v>292</v>
      </c>
      <c r="J46" s="30" t="s">
        <v>397</v>
      </c>
    </row>
    <row r="47" ht="42" customHeight="1" spans="1:10">
      <c r="A47" s="133" t="s">
        <v>265</v>
      </c>
      <c r="B47" s="21" t="s">
        <v>398</v>
      </c>
      <c r="C47" s="21" t="s">
        <v>286</v>
      </c>
      <c r="D47" s="21" t="s">
        <v>287</v>
      </c>
      <c r="E47" s="30" t="s">
        <v>399</v>
      </c>
      <c r="F47" s="21" t="s">
        <v>320</v>
      </c>
      <c r="G47" s="30" t="s">
        <v>92</v>
      </c>
      <c r="H47" s="21" t="s">
        <v>353</v>
      </c>
      <c r="I47" s="21" t="s">
        <v>292</v>
      </c>
      <c r="J47" s="30" t="s">
        <v>399</v>
      </c>
    </row>
    <row r="48" ht="42" customHeight="1" spans="1:10">
      <c r="A48" s="133"/>
      <c r="B48" s="21" t="s">
        <v>398</v>
      </c>
      <c r="C48" s="21" t="s">
        <v>286</v>
      </c>
      <c r="D48" s="21" t="s">
        <v>315</v>
      </c>
      <c r="E48" s="30" t="s">
        <v>400</v>
      </c>
      <c r="F48" s="21" t="s">
        <v>320</v>
      </c>
      <c r="G48" s="30" t="s">
        <v>394</v>
      </c>
      <c r="H48" s="21" t="s">
        <v>291</v>
      </c>
      <c r="I48" s="21" t="s">
        <v>292</v>
      </c>
      <c r="J48" s="30" t="s">
        <v>400</v>
      </c>
    </row>
    <row r="49" ht="42" customHeight="1" spans="1:10">
      <c r="A49" s="133"/>
      <c r="B49" s="21" t="s">
        <v>398</v>
      </c>
      <c r="C49" s="21" t="s">
        <v>339</v>
      </c>
      <c r="D49" s="21" t="s">
        <v>401</v>
      </c>
      <c r="E49" s="30" t="s">
        <v>402</v>
      </c>
      <c r="F49" s="21" t="s">
        <v>320</v>
      </c>
      <c r="G49" s="30" t="s">
        <v>403</v>
      </c>
      <c r="H49" s="21" t="s">
        <v>356</v>
      </c>
      <c r="I49" s="21" t="s">
        <v>323</v>
      </c>
      <c r="J49" s="30" t="s">
        <v>402</v>
      </c>
    </row>
    <row r="50" ht="42" customHeight="1" spans="1:10">
      <c r="A50" s="133"/>
      <c r="B50" s="21" t="s">
        <v>398</v>
      </c>
      <c r="C50" s="21" t="s">
        <v>347</v>
      </c>
      <c r="D50" s="21" t="s">
        <v>348</v>
      </c>
      <c r="E50" s="30" t="s">
        <v>404</v>
      </c>
      <c r="F50" s="21" t="s">
        <v>289</v>
      </c>
      <c r="G50" s="30" t="s">
        <v>405</v>
      </c>
      <c r="H50" s="21" t="s">
        <v>291</v>
      </c>
      <c r="I50" s="21" t="s">
        <v>292</v>
      </c>
      <c r="J50" s="30" t="s">
        <v>404</v>
      </c>
    </row>
  </sheetData>
  <mergeCells count="12">
    <mergeCell ref="A3:J3"/>
    <mergeCell ref="A4:H4"/>
    <mergeCell ref="A9:A26"/>
    <mergeCell ref="A27:A31"/>
    <mergeCell ref="A32:A42"/>
    <mergeCell ref="A43:A46"/>
    <mergeCell ref="A47:A50"/>
    <mergeCell ref="B9:B26"/>
    <mergeCell ref="B27:B31"/>
    <mergeCell ref="B32:B42"/>
    <mergeCell ref="B43:B46"/>
    <mergeCell ref="B47:B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406</v>
      </c>
    </row>
    <row r="3" ht="42" customHeight="1" spans="1:6">
      <c r="A3" s="120" t="str">
        <f>"2025"&amp;"年部门政府性基金预算支出预算表"</f>
        <v>2025年部门政府性基金预算支出预算表</v>
      </c>
      <c r="B3" s="120" t="s">
        <v>407</v>
      </c>
      <c r="C3" s="121"/>
      <c r="D3" s="122"/>
      <c r="E3" s="122"/>
      <c r="F3" s="122"/>
    </row>
    <row r="4" ht="13.5" customHeight="1" spans="1:6">
      <c r="A4" s="5" t="s">
        <v>1</v>
      </c>
      <c r="B4" s="5" t="s">
        <v>408</v>
      </c>
      <c r="C4" s="117"/>
      <c r="D4" s="119"/>
      <c r="E4" s="119"/>
      <c r="F4" s="116" t="s">
        <v>2</v>
      </c>
    </row>
    <row r="5" ht="19.5" customHeight="1" spans="1:6">
      <c r="A5" s="123" t="s">
        <v>175</v>
      </c>
      <c r="B5" s="124" t="s">
        <v>73</v>
      </c>
      <c r="C5" s="123" t="s">
        <v>74</v>
      </c>
      <c r="D5" s="11" t="s">
        <v>409</v>
      </c>
      <c r="E5" s="12"/>
      <c r="F5" s="13"/>
    </row>
    <row r="6" ht="18.75" customHeight="1" spans="1:6">
      <c r="A6" s="125"/>
      <c r="B6" s="126"/>
      <c r="C6" s="125"/>
      <c r="D6" s="16" t="s">
        <v>56</v>
      </c>
      <c r="E6" s="11" t="s">
        <v>76</v>
      </c>
      <c r="F6" s="16" t="s">
        <v>77</v>
      </c>
    </row>
    <row r="7" ht="18.75" customHeight="1" spans="1:6">
      <c r="A7" s="66">
        <v>1</v>
      </c>
      <c r="B7" s="127" t="s">
        <v>84</v>
      </c>
      <c r="C7" s="66">
        <v>3</v>
      </c>
      <c r="D7" s="128">
        <v>4</v>
      </c>
      <c r="E7" s="128">
        <v>5</v>
      </c>
      <c r="F7" s="128">
        <v>6</v>
      </c>
    </row>
    <row r="8" ht="21" customHeight="1" spans="1:6">
      <c r="A8" s="21"/>
      <c r="B8" s="21"/>
      <c r="C8" s="21"/>
      <c r="D8" s="79"/>
      <c r="E8" s="79"/>
      <c r="F8" s="79"/>
    </row>
    <row r="9" ht="21" customHeight="1" spans="1:6">
      <c r="A9" s="21"/>
      <c r="B9" s="21"/>
      <c r="C9" s="21"/>
      <c r="D9" s="79"/>
      <c r="E9" s="79"/>
      <c r="F9" s="79"/>
    </row>
    <row r="10" ht="18.75" customHeight="1" spans="1:6">
      <c r="A10" s="129" t="s">
        <v>165</v>
      </c>
      <c r="B10" s="129" t="s">
        <v>165</v>
      </c>
      <c r="C10" s="130" t="s">
        <v>165</v>
      </c>
      <c r="D10" s="79"/>
      <c r="E10" s="79"/>
      <c r="F10" s="79"/>
    </row>
    <row r="11" customHeight="1" spans="1:1">
      <c r="A11" s="36" t="s">
        <v>410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3" sqref="A13:S1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1"/>
      <c r="C2" s="81"/>
      <c r="R2" s="3"/>
      <c r="S2" s="3" t="s">
        <v>411</v>
      </c>
    </row>
    <row r="3" ht="41.25" customHeight="1" spans="1:19">
      <c r="A3" s="71"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9" t="s">
        <v>1</v>
      </c>
      <c r="B4" s="83"/>
      <c r="C4" s="83"/>
      <c r="D4" s="7"/>
      <c r="E4" s="7"/>
      <c r="F4" s="7"/>
      <c r="G4" s="7"/>
      <c r="H4" s="7"/>
      <c r="I4" s="7"/>
      <c r="J4" s="7"/>
      <c r="K4" s="7"/>
      <c r="L4" s="7"/>
      <c r="R4" s="8"/>
      <c r="S4" s="116" t="s">
        <v>2</v>
      </c>
    </row>
    <row r="5" ht="15.75" customHeight="1" spans="1:19">
      <c r="A5" s="10" t="s">
        <v>174</v>
      </c>
      <c r="B5" s="84" t="s">
        <v>175</v>
      </c>
      <c r="C5" s="84" t="s">
        <v>412</v>
      </c>
      <c r="D5" s="85" t="s">
        <v>413</v>
      </c>
      <c r="E5" s="85" t="s">
        <v>414</v>
      </c>
      <c r="F5" s="85" t="s">
        <v>415</v>
      </c>
      <c r="G5" s="85" t="s">
        <v>416</v>
      </c>
      <c r="H5" s="85" t="s">
        <v>417</v>
      </c>
      <c r="I5" s="98" t="s">
        <v>182</v>
      </c>
      <c r="J5" s="98"/>
      <c r="K5" s="98"/>
      <c r="L5" s="98"/>
      <c r="M5" s="99"/>
      <c r="N5" s="98"/>
      <c r="O5" s="98"/>
      <c r="P5" s="106"/>
      <c r="Q5" s="98"/>
      <c r="R5" s="99"/>
      <c r="S5" s="75"/>
    </row>
    <row r="6" ht="17.25" customHeight="1" spans="1:19">
      <c r="A6" s="15"/>
      <c r="B6" s="86"/>
      <c r="C6" s="86"/>
      <c r="D6" s="87"/>
      <c r="E6" s="87"/>
      <c r="F6" s="87"/>
      <c r="G6" s="87"/>
      <c r="H6" s="87"/>
      <c r="I6" s="87" t="s">
        <v>56</v>
      </c>
      <c r="J6" s="87" t="s">
        <v>59</v>
      </c>
      <c r="K6" s="87" t="s">
        <v>418</v>
      </c>
      <c r="L6" s="87" t="s">
        <v>419</v>
      </c>
      <c r="M6" s="100" t="s">
        <v>420</v>
      </c>
      <c r="N6" s="101" t="s">
        <v>421</v>
      </c>
      <c r="O6" s="101"/>
      <c r="P6" s="107"/>
      <c r="Q6" s="101"/>
      <c r="R6" s="108"/>
      <c r="S6" s="88"/>
    </row>
    <row r="7" ht="54" customHeight="1" spans="1:19">
      <c r="A7" s="18"/>
      <c r="B7" s="88"/>
      <c r="C7" s="88"/>
      <c r="D7" s="89"/>
      <c r="E7" s="89"/>
      <c r="F7" s="89"/>
      <c r="G7" s="89"/>
      <c r="H7" s="89"/>
      <c r="I7" s="89"/>
      <c r="J7" s="89" t="s">
        <v>58</v>
      </c>
      <c r="K7" s="89"/>
      <c r="L7" s="89"/>
      <c r="M7" s="102"/>
      <c r="N7" s="89" t="s">
        <v>58</v>
      </c>
      <c r="O7" s="89" t="s">
        <v>65</v>
      </c>
      <c r="P7" s="88" t="s">
        <v>66</v>
      </c>
      <c r="Q7" s="89" t="s">
        <v>67</v>
      </c>
      <c r="R7" s="102" t="s">
        <v>68</v>
      </c>
      <c r="S7" s="88" t="s">
        <v>69</v>
      </c>
    </row>
    <row r="8" ht="18" customHeight="1" spans="1:19">
      <c r="A8" s="110">
        <v>1</v>
      </c>
      <c r="B8" s="110" t="s">
        <v>84</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0" t="s">
        <v>71</v>
      </c>
      <c r="B9" s="91" t="s">
        <v>71</v>
      </c>
      <c r="C9" s="91" t="s">
        <v>214</v>
      </c>
      <c r="D9" s="92" t="s">
        <v>422</v>
      </c>
      <c r="E9" s="92" t="s">
        <v>423</v>
      </c>
      <c r="F9" s="92" t="s">
        <v>424</v>
      </c>
      <c r="G9" s="112">
        <v>1</v>
      </c>
      <c r="H9" s="79">
        <v>8000</v>
      </c>
      <c r="I9" s="79">
        <v>8000</v>
      </c>
      <c r="J9" s="79">
        <v>8000</v>
      </c>
      <c r="K9" s="79"/>
      <c r="L9" s="79"/>
      <c r="M9" s="79"/>
      <c r="N9" s="79"/>
      <c r="O9" s="79"/>
      <c r="P9" s="79"/>
      <c r="Q9" s="79"/>
      <c r="R9" s="79"/>
      <c r="S9" s="79"/>
    </row>
    <row r="10" ht="21" customHeight="1" spans="1:19">
      <c r="A10" s="90"/>
      <c r="B10" s="91" t="s">
        <v>71</v>
      </c>
      <c r="C10" s="91" t="s">
        <v>214</v>
      </c>
      <c r="D10" s="92" t="s">
        <v>425</v>
      </c>
      <c r="E10" s="92" t="s">
        <v>426</v>
      </c>
      <c r="F10" s="92" t="s">
        <v>424</v>
      </c>
      <c r="G10" s="112">
        <v>1</v>
      </c>
      <c r="H10" s="79">
        <v>1500</v>
      </c>
      <c r="I10" s="79">
        <v>1500</v>
      </c>
      <c r="J10" s="79">
        <v>1500</v>
      </c>
      <c r="K10" s="79"/>
      <c r="L10" s="79"/>
      <c r="M10" s="79"/>
      <c r="N10" s="79"/>
      <c r="O10" s="79"/>
      <c r="P10" s="79"/>
      <c r="Q10" s="79"/>
      <c r="R10" s="79"/>
      <c r="S10" s="79"/>
    </row>
    <row r="11" ht="25" customHeight="1" spans="1:19">
      <c r="A11" s="90"/>
      <c r="B11" s="91" t="s">
        <v>71</v>
      </c>
      <c r="C11" s="91" t="s">
        <v>271</v>
      </c>
      <c r="D11" s="92" t="s">
        <v>427</v>
      </c>
      <c r="E11" s="92" t="s">
        <v>428</v>
      </c>
      <c r="F11" s="92" t="s">
        <v>301</v>
      </c>
      <c r="G11" s="112">
        <v>1</v>
      </c>
      <c r="H11" s="79">
        <v>127000</v>
      </c>
      <c r="I11" s="79">
        <v>127000</v>
      </c>
      <c r="J11" s="79">
        <v>127000</v>
      </c>
      <c r="K11" s="79"/>
      <c r="L11" s="79"/>
      <c r="M11" s="79"/>
      <c r="N11" s="79"/>
      <c r="O11" s="79"/>
      <c r="P11" s="79"/>
      <c r="Q11" s="79"/>
      <c r="R11" s="79"/>
      <c r="S11" s="79"/>
    </row>
    <row r="12" customHeight="1" spans="1:19">
      <c r="A12" s="93"/>
      <c r="B12" s="94"/>
      <c r="C12" s="94"/>
      <c r="D12" s="95"/>
      <c r="E12" s="95"/>
      <c r="F12" s="95"/>
      <c r="G12" s="113"/>
      <c r="H12" s="79">
        <v>136500</v>
      </c>
      <c r="I12" s="79">
        <v>136500</v>
      </c>
      <c r="J12" s="79">
        <v>136500</v>
      </c>
      <c r="K12" s="79"/>
      <c r="L12" s="79"/>
      <c r="M12" s="79"/>
      <c r="N12" s="79"/>
      <c r="O12" s="79"/>
      <c r="P12" s="79"/>
      <c r="Q12" s="79"/>
      <c r="R12" s="79"/>
      <c r="S12" s="79"/>
    </row>
    <row r="13" ht="29" customHeight="1" spans="1:19">
      <c r="A13" s="109" t="s">
        <v>429</v>
      </c>
      <c r="B13" s="5"/>
      <c r="C13" s="5"/>
      <c r="D13" s="109"/>
      <c r="E13" s="109"/>
      <c r="F13" s="109"/>
      <c r="G13" s="114"/>
      <c r="H13" s="115"/>
      <c r="I13" s="115"/>
      <c r="J13" s="115"/>
      <c r="K13" s="115"/>
      <c r="L13" s="115"/>
      <c r="M13" s="115"/>
      <c r="N13" s="115"/>
      <c r="O13" s="115"/>
      <c r="P13" s="115"/>
      <c r="Q13" s="115"/>
      <c r="R13" s="115"/>
      <c r="S13" s="115"/>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1"/>
      <c r="C2" s="81"/>
      <c r="D2" s="81"/>
      <c r="E2" s="81"/>
      <c r="F2" s="81"/>
      <c r="G2" s="81"/>
      <c r="H2" s="80"/>
      <c r="I2" s="80"/>
      <c r="J2" s="80"/>
      <c r="K2" s="80"/>
      <c r="L2" s="80"/>
      <c r="M2" s="80"/>
      <c r="N2" s="96"/>
      <c r="O2" s="80"/>
      <c r="P2" s="80"/>
      <c r="Q2" s="81"/>
      <c r="R2" s="80"/>
      <c r="S2" s="104"/>
      <c r="T2" s="104" t="s">
        <v>430</v>
      </c>
    </row>
    <row r="3" ht="41.25" customHeight="1" spans="1:20">
      <c r="A3" s="71" t="str">
        <f>"2025"&amp;"年部门政府购买服务预算表"</f>
        <v>2025年部门政府购买服务预算表</v>
      </c>
      <c r="B3" s="64"/>
      <c r="C3" s="64"/>
      <c r="D3" s="64"/>
      <c r="E3" s="64"/>
      <c r="F3" s="64"/>
      <c r="G3" s="64"/>
      <c r="H3" s="82"/>
      <c r="I3" s="82"/>
      <c r="J3" s="82"/>
      <c r="K3" s="82"/>
      <c r="L3" s="82"/>
      <c r="M3" s="82"/>
      <c r="N3" s="97"/>
      <c r="O3" s="82"/>
      <c r="P3" s="82"/>
      <c r="Q3" s="64"/>
      <c r="R3" s="82"/>
      <c r="S3" s="97"/>
      <c r="T3" s="64"/>
    </row>
    <row r="4" ht="22.5" customHeight="1" spans="1:20">
      <c r="A4" s="72" t="s">
        <v>1</v>
      </c>
      <c r="B4" s="83"/>
      <c r="C4" s="83"/>
      <c r="D4" s="83"/>
      <c r="E4" s="83"/>
      <c r="F4" s="83"/>
      <c r="G4" s="83"/>
      <c r="H4" s="73"/>
      <c r="I4" s="73"/>
      <c r="J4" s="73"/>
      <c r="K4" s="73"/>
      <c r="L4" s="73"/>
      <c r="M4" s="73"/>
      <c r="N4" s="96"/>
      <c r="O4" s="80"/>
      <c r="P4" s="80"/>
      <c r="Q4" s="81"/>
      <c r="R4" s="80"/>
      <c r="S4" s="105"/>
      <c r="T4" s="104" t="s">
        <v>2</v>
      </c>
    </row>
    <row r="5" ht="24" customHeight="1" spans="1:20">
      <c r="A5" s="10" t="s">
        <v>174</v>
      </c>
      <c r="B5" s="84" t="s">
        <v>175</v>
      </c>
      <c r="C5" s="84" t="s">
        <v>412</v>
      </c>
      <c r="D5" s="84" t="s">
        <v>431</v>
      </c>
      <c r="E5" s="84" t="s">
        <v>432</v>
      </c>
      <c r="F5" s="84" t="s">
        <v>433</v>
      </c>
      <c r="G5" s="84" t="s">
        <v>434</v>
      </c>
      <c r="H5" s="85" t="s">
        <v>435</v>
      </c>
      <c r="I5" s="85" t="s">
        <v>436</v>
      </c>
      <c r="J5" s="98" t="s">
        <v>182</v>
      </c>
      <c r="K5" s="98"/>
      <c r="L5" s="98"/>
      <c r="M5" s="98"/>
      <c r="N5" s="99"/>
      <c r="O5" s="98"/>
      <c r="P5" s="98"/>
      <c r="Q5" s="106"/>
      <c r="R5" s="98"/>
      <c r="S5" s="99"/>
      <c r="T5" s="75"/>
    </row>
    <row r="6" ht="24" customHeight="1" spans="1:20">
      <c r="A6" s="15"/>
      <c r="B6" s="86"/>
      <c r="C6" s="86"/>
      <c r="D6" s="86"/>
      <c r="E6" s="86"/>
      <c r="F6" s="86"/>
      <c r="G6" s="86"/>
      <c r="H6" s="87"/>
      <c r="I6" s="87"/>
      <c r="J6" s="87" t="s">
        <v>56</v>
      </c>
      <c r="K6" s="87" t="s">
        <v>59</v>
      </c>
      <c r="L6" s="87" t="s">
        <v>418</v>
      </c>
      <c r="M6" s="87" t="s">
        <v>419</v>
      </c>
      <c r="N6" s="100" t="s">
        <v>420</v>
      </c>
      <c r="O6" s="101" t="s">
        <v>421</v>
      </c>
      <c r="P6" s="101"/>
      <c r="Q6" s="107"/>
      <c r="R6" s="101"/>
      <c r="S6" s="108"/>
      <c r="T6" s="88"/>
    </row>
    <row r="7" ht="54" customHeight="1" spans="1:20">
      <c r="A7" s="18"/>
      <c r="B7" s="88"/>
      <c r="C7" s="88"/>
      <c r="D7" s="88"/>
      <c r="E7" s="88"/>
      <c r="F7" s="88"/>
      <c r="G7" s="88"/>
      <c r="H7" s="89"/>
      <c r="I7" s="89"/>
      <c r="J7" s="89"/>
      <c r="K7" s="89" t="s">
        <v>58</v>
      </c>
      <c r="L7" s="89"/>
      <c r="M7" s="89"/>
      <c r="N7" s="102"/>
      <c r="O7" s="89" t="s">
        <v>58</v>
      </c>
      <c r="P7" s="89" t="s">
        <v>65</v>
      </c>
      <c r="Q7" s="88" t="s">
        <v>66</v>
      </c>
      <c r="R7" s="89" t="s">
        <v>67</v>
      </c>
      <c r="S7" s="102" t="s">
        <v>68</v>
      </c>
      <c r="T7" s="88" t="s">
        <v>69</v>
      </c>
    </row>
    <row r="8" ht="17.25" customHeight="1" spans="1:20">
      <c r="A8" s="19">
        <v>1</v>
      </c>
      <c r="B8" s="88">
        <v>2</v>
      </c>
      <c r="C8" s="19">
        <v>3</v>
      </c>
      <c r="D8" s="19">
        <v>4</v>
      </c>
      <c r="E8" s="88">
        <v>5</v>
      </c>
      <c r="F8" s="19">
        <v>6</v>
      </c>
      <c r="G8" s="19">
        <v>7</v>
      </c>
      <c r="H8" s="88">
        <v>8</v>
      </c>
      <c r="I8" s="19">
        <v>9</v>
      </c>
      <c r="J8" s="19">
        <v>10</v>
      </c>
      <c r="K8" s="88">
        <v>11</v>
      </c>
      <c r="L8" s="19">
        <v>12</v>
      </c>
      <c r="M8" s="19">
        <v>13</v>
      </c>
      <c r="N8" s="88">
        <v>14</v>
      </c>
      <c r="O8" s="19">
        <v>15</v>
      </c>
      <c r="P8" s="19">
        <v>16</v>
      </c>
      <c r="Q8" s="88">
        <v>17</v>
      </c>
      <c r="R8" s="19">
        <v>18</v>
      </c>
      <c r="S8" s="19">
        <v>19</v>
      </c>
      <c r="T8" s="19">
        <v>20</v>
      </c>
    </row>
    <row r="9" ht="21" customHeight="1" spans="1:20">
      <c r="A9" s="90" t="s">
        <v>71</v>
      </c>
      <c r="B9" s="91" t="s">
        <v>71</v>
      </c>
      <c r="C9" s="91" t="s">
        <v>214</v>
      </c>
      <c r="D9" s="91" t="s">
        <v>422</v>
      </c>
      <c r="E9" s="91" t="s">
        <v>437</v>
      </c>
      <c r="F9" s="91" t="s">
        <v>76</v>
      </c>
      <c r="G9" s="91" t="s">
        <v>438</v>
      </c>
      <c r="H9" s="92" t="s">
        <v>99</v>
      </c>
      <c r="I9" s="92" t="s">
        <v>422</v>
      </c>
      <c r="J9" s="79">
        <v>8000</v>
      </c>
      <c r="K9" s="79">
        <v>8000</v>
      </c>
      <c r="L9" s="79"/>
      <c r="M9" s="79"/>
      <c r="N9" s="79"/>
      <c r="O9" s="79"/>
      <c r="P9" s="79"/>
      <c r="Q9" s="79"/>
      <c r="R9" s="79"/>
      <c r="S9" s="79"/>
      <c r="T9" s="79"/>
    </row>
    <row r="10" ht="21" customHeight="1" spans="1:20">
      <c r="A10" s="90"/>
      <c r="B10" s="91" t="s">
        <v>71</v>
      </c>
      <c r="C10" s="91" t="s">
        <v>214</v>
      </c>
      <c r="D10" s="91" t="s">
        <v>425</v>
      </c>
      <c r="E10" s="91" t="s">
        <v>439</v>
      </c>
      <c r="F10" s="91" t="s">
        <v>76</v>
      </c>
      <c r="G10" s="91" t="s">
        <v>438</v>
      </c>
      <c r="H10" s="92" t="s">
        <v>99</v>
      </c>
      <c r="I10" s="92" t="s">
        <v>425</v>
      </c>
      <c r="J10" s="79">
        <v>1500</v>
      </c>
      <c r="K10" s="79">
        <v>1500</v>
      </c>
      <c r="L10" s="79"/>
      <c r="M10" s="79"/>
      <c r="N10" s="79"/>
      <c r="O10" s="79"/>
      <c r="P10" s="79"/>
      <c r="Q10" s="79"/>
      <c r="R10" s="79"/>
      <c r="S10" s="79"/>
      <c r="T10" s="79"/>
    </row>
    <row r="11" customHeight="1" spans="1:20">
      <c r="A11" s="90"/>
      <c r="B11" s="91" t="s">
        <v>71</v>
      </c>
      <c r="C11" s="91" t="s">
        <v>271</v>
      </c>
      <c r="D11" s="91" t="s">
        <v>427</v>
      </c>
      <c r="E11" s="91" t="s">
        <v>440</v>
      </c>
      <c r="F11" s="91" t="s">
        <v>77</v>
      </c>
      <c r="G11" s="91" t="s">
        <v>438</v>
      </c>
      <c r="H11" s="92" t="s">
        <v>99</v>
      </c>
      <c r="I11" s="92" t="s">
        <v>427</v>
      </c>
      <c r="J11" s="79">
        <v>127000</v>
      </c>
      <c r="K11" s="79">
        <v>127000</v>
      </c>
      <c r="L11" s="79"/>
      <c r="M11" s="79"/>
      <c r="N11" s="79"/>
      <c r="O11" s="79"/>
      <c r="P11" s="79"/>
      <c r="Q11" s="79"/>
      <c r="R11" s="79"/>
      <c r="S11" s="79"/>
      <c r="T11" s="79"/>
    </row>
    <row r="12" customHeight="1" spans="1:20">
      <c r="A12" s="93"/>
      <c r="B12" s="94"/>
      <c r="C12" s="94"/>
      <c r="D12" s="94"/>
      <c r="E12" s="94"/>
      <c r="F12" s="94"/>
      <c r="G12" s="94"/>
      <c r="H12" s="95"/>
      <c r="I12" s="103"/>
      <c r="J12" s="79">
        <v>136500</v>
      </c>
      <c r="K12" s="79">
        <v>136500</v>
      </c>
      <c r="L12" s="79"/>
      <c r="M12" s="79"/>
      <c r="N12" s="79"/>
      <c r="O12" s="79"/>
      <c r="P12" s="79"/>
      <c r="Q12" s="79"/>
      <c r="R12" s="79"/>
      <c r="S12" s="79"/>
      <c r="T12" s="79"/>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70"/>
      <c r="E2" s="3" t="s">
        <v>441</v>
      </c>
    </row>
    <row r="3" ht="41.25" customHeight="1" spans="1:5">
      <c r="A3" s="71" t="str">
        <f>"2025"&amp;"年区对下转移支付预算表"</f>
        <v>2025年区对下转移支付预算表</v>
      </c>
      <c r="B3" s="4"/>
      <c r="C3" s="4"/>
      <c r="D3" s="4"/>
      <c r="E3" s="64"/>
    </row>
    <row r="4" ht="18" customHeight="1" spans="1:5">
      <c r="A4" s="72" t="s">
        <v>1</v>
      </c>
      <c r="B4" s="73"/>
      <c r="C4" s="73"/>
      <c r="D4" s="74"/>
      <c r="E4" s="8" t="s">
        <v>2</v>
      </c>
    </row>
    <row r="5" ht="19.5" customHeight="1" spans="1:5">
      <c r="A5" s="28" t="s">
        <v>442</v>
      </c>
      <c r="B5" s="11" t="s">
        <v>182</v>
      </c>
      <c r="C5" s="12"/>
      <c r="D5" s="12"/>
      <c r="E5" s="75"/>
    </row>
    <row r="6" ht="40.5" customHeight="1" spans="1:5">
      <c r="A6" s="19"/>
      <c r="B6" s="29" t="s">
        <v>56</v>
      </c>
      <c r="C6" s="10" t="s">
        <v>59</v>
      </c>
      <c r="D6" s="76" t="s">
        <v>418</v>
      </c>
      <c r="E6" s="77" t="s">
        <v>443</v>
      </c>
    </row>
    <row r="7" ht="19.5" customHeight="1" spans="1:5">
      <c r="A7" s="20">
        <v>1</v>
      </c>
      <c r="B7" s="20">
        <v>2</v>
      </c>
      <c r="C7" s="20">
        <v>3</v>
      </c>
      <c r="D7" s="78">
        <v>4</v>
      </c>
      <c r="E7" s="37">
        <v>5</v>
      </c>
    </row>
    <row r="8" ht="19.5" customHeight="1" spans="1:5">
      <c r="A8" s="30"/>
      <c r="B8" s="79"/>
      <c r="C8" s="79"/>
      <c r="D8" s="79"/>
      <c r="E8" s="79"/>
    </row>
    <row r="9" ht="19.5" customHeight="1" spans="1:5">
      <c r="A9" s="67"/>
      <c r="B9" s="79"/>
      <c r="C9" s="79"/>
      <c r="D9" s="79"/>
      <c r="E9" s="79"/>
    </row>
    <row r="10" customHeight="1" spans="1:1">
      <c r="A10" s="36" t="s">
        <v>444</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445</v>
      </c>
    </row>
    <row r="3" ht="41.25" customHeight="1" spans="1:10">
      <c r="A3" s="63" t="str">
        <f>"2025"&amp;"年区对下转移支付绩效目标表"</f>
        <v>2025年区对下转移支付绩效目标表</v>
      </c>
      <c r="B3" s="4"/>
      <c r="C3" s="4"/>
      <c r="D3" s="4"/>
      <c r="E3" s="4"/>
      <c r="F3" s="64"/>
      <c r="G3" s="4"/>
      <c r="H3" s="64"/>
      <c r="I3" s="64"/>
      <c r="J3" s="4"/>
    </row>
    <row r="4" ht="17.25" customHeight="1" spans="1:1">
      <c r="A4" s="5" t="s">
        <v>1</v>
      </c>
    </row>
    <row r="5" ht="44.25" customHeight="1" spans="1:10">
      <c r="A5" s="65" t="s">
        <v>442</v>
      </c>
      <c r="B5" s="65" t="s">
        <v>276</v>
      </c>
      <c r="C5" s="65" t="s">
        <v>277</v>
      </c>
      <c r="D5" s="65" t="s">
        <v>278</v>
      </c>
      <c r="E5" s="65" t="s">
        <v>279</v>
      </c>
      <c r="F5" s="66" t="s">
        <v>280</v>
      </c>
      <c r="G5" s="65" t="s">
        <v>281</v>
      </c>
      <c r="H5" s="66" t="s">
        <v>282</v>
      </c>
      <c r="I5" s="66" t="s">
        <v>283</v>
      </c>
      <c r="J5" s="65" t="s">
        <v>284</v>
      </c>
    </row>
    <row r="6" ht="14.25" customHeight="1" spans="1:10">
      <c r="A6" s="65">
        <v>1</v>
      </c>
      <c r="B6" s="65">
        <v>2</v>
      </c>
      <c r="C6" s="65">
        <v>3</v>
      </c>
      <c r="D6" s="65">
        <v>4</v>
      </c>
      <c r="E6" s="65">
        <v>5</v>
      </c>
      <c r="F6" s="66">
        <v>6</v>
      </c>
      <c r="G6" s="65">
        <v>7</v>
      </c>
      <c r="H6" s="66">
        <v>8</v>
      </c>
      <c r="I6" s="66">
        <v>9</v>
      </c>
      <c r="J6" s="65">
        <v>10</v>
      </c>
    </row>
    <row r="7" ht="42" customHeight="1" spans="1:10">
      <c r="A7" s="30"/>
      <c r="B7" s="67"/>
      <c r="C7" s="67"/>
      <c r="D7" s="67"/>
      <c r="E7" s="68"/>
      <c r="F7" s="69"/>
      <c r="G7" s="68"/>
      <c r="H7" s="69"/>
      <c r="I7" s="69"/>
      <c r="J7" s="68"/>
    </row>
    <row r="8" ht="42" customHeight="1" spans="1:10">
      <c r="A8" s="30"/>
      <c r="B8" s="21"/>
      <c r="C8" s="21"/>
      <c r="D8" s="21"/>
      <c r="E8" s="30"/>
      <c r="F8" s="21"/>
      <c r="G8" s="30"/>
      <c r="H8" s="21"/>
      <c r="I8" s="21"/>
      <c r="J8" s="30"/>
    </row>
    <row r="9" ht="27" customHeight="1" spans="1:1">
      <c r="A9" s="36" t="s">
        <v>444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446</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2" t="s">
        <v>2</v>
      </c>
    </row>
    <row r="5" ht="28.5" customHeight="1" spans="1:9">
      <c r="A5" s="48" t="s">
        <v>174</v>
      </c>
      <c r="B5" s="49" t="s">
        <v>175</v>
      </c>
      <c r="C5" s="50" t="s">
        <v>447</v>
      </c>
      <c r="D5" s="48" t="s">
        <v>448</v>
      </c>
      <c r="E5" s="48" t="s">
        <v>449</v>
      </c>
      <c r="F5" s="48" t="s">
        <v>450</v>
      </c>
      <c r="G5" s="49" t="s">
        <v>451</v>
      </c>
      <c r="H5" s="37"/>
      <c r="I5" s="48"/>
    </row>
    <row r="6" ht="21" customHeight="1" spans="1:9">
      <c r="A6" s="50"/>
      <c r="B6" s="51"/>
      <c r="C6" s="51"/>
      <c r="D6" s="52"/>
      <c r="E6" s="51"/>
      <c r="F6" s="51"/>
      <c r="G6" s="49" t="s">
        <v>416</v>
      </c>
      <c r="H6" s="49" t="s">
        <v>452</v>
      </c>
      <c r="I6" s="49" t="s">
        <v>453</v>
      </c>
    </row>
    <row r="7" ht="17.25" customHeight="1" spans="1:9">
      <c r="A7" s="53" t="s">
        <v>83</v>
      </c>
      <c r="B7" s="53" t="s">
        <v>84</v>
      </c>
      <c r="C7" s="53" t="s">
        <v>85</v>
      </c>
      <c r="D7" s="53" t="s">
        <v>86</v>
      </c>
      <c r="E7" s="53" t="s">
        <v>87</v>
      </c>
      <c r="F7" s="53" t="s">
        <v>88</v>
      </c>
      <c r="G7" s="53" t="s">
        <v>89</v>
      </c>
      <c r="H7" s="53" t="s">
        <v>90</v>
      </c>
      <c r="I7" s="53" t="s">
        <v>91</v>
      </c>
    </row>
    <row r="8" ht="19.5" customHeight="1" spans="1:9">
      <c r="A8" s="54"/>
      <c r="B8" s="32"/>
      <c r="C8" s="32"/>
      <c r="D8" s="30"/>
      <c r="E8" s="21"/>
      <c r="F8" s="55"/>
      <c r="G8" s="56"/>
      <c r="H8" s="57"/>
      <c r="I8" s="57"/>
    </row>
    <row r="9" ht="19.5" customHeight="1" spans="1:9">
      <c r="A9" s="58" t="s">
        <v>56</v>
      </c>
      <c r="B9" s="59"/>
      <c r="C9" s="59"/>
      <c r="D9" s="60"/>
      <c r="E9" s="61"/>
      <c r="F9" s="61"/>
      <c r="G9" s="56"/>
      <c r="H9" s="57"/>
      <c r="I9" s="57"/>
    </row>
    <row r="10" customHeight="1" spans="1:1">
      <c r="A10" s="36" t="s">
        <v>454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455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255</v>
      </c>
      <c r="B5" s="9" t="s">
        <v>177</v>
      </c>
      <c r="C5" s="9" t="s">
        <v>256</v>
      </c>
      <c r="D5" s="10" t="s">
        <v>178</v>
      </c>
      <c r="E5" s="10" t="s">
        <v>179</v>
      </c>
      <c r="F5" s="10" t="s">
        <v>257</v>
      </c>
      <c r="G5" s="10" t="s">
        <v>258</v>
      </c>
      <c r="H5" s="28" t="s">
        <v>56</v>
      </c>
      <c r="I5" s="11" t="s">
        <v>456</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2"/>
      <c r="I10" s="22"/>
      <c r="J10" s="22"/>
      <c r="K10" s="31"/>
    </row>
    <row r="11" ht="18.75" customHeight="1" spans="1:11">
      <c r="A11" s="33" t="s">
        <v>165</v>
      </c>
      <c r="B11" s="34"/>
      <c r="C11" s="34"/>
      <c r="D11" s="34"/>
      <c r="E11" s="34"/>
      <c r="F11" s="34"/>
      <c r="G11" s="35"/>
      <c r="H11" s="22"/>
      <c r="I11" s="22"/>
      <c r="J11" s="22"/>
      <c r="K11" s="31"/>
    </row>
    <row r="12" customHeight="1" spans="1:1">
      <c r="A12" s="36" t="s">
        <v>457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zoomScale="80" zoomScaleNormal="80" workbookViewId="0">
      <pane ySplit="1" topLeftCell="A2" activePane="bottomLeft" state="frozen"/>
      <selection/>
      <selection pane="bottomLeft" activeCell="G9" sqref="G9:G1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458</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256</v>
      </c>
      <c r="B5" s="9" t="s">
        <v>255</v>
      </c>
      <c r="C5" s="9" t="s">
        <v>177</v>
      </c>
      <c r="D5" s="10" t="s">
        <v>459</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8.75" customHeight="1" spans="1:7">
      <c r="A9" s="21" t="s">
        <v>71</v>
      </c>
      <c r="B9" s="21" t="s">
        <v>460</v>
      </c>
      <c r="C9" s="21" t="s">
        <v>263</v>
      </c>
      <c r="D9" s="21" t="s">
        <v>461</v>
      </c>
      <c r="E9" s="22">
        <v>13855</v>
      </c>
      <c r="F9" s="22">
        <v>13855</v>
      </c>
      <c r="G9" s="22">
        <v>13855</v>
      </c>
    </row>
    <row r="10" ht="18.75" customHeight="1" spans="1:7">
      <c r="A10" s="21" t="s">
        <v>71</v>
      </c>
      <c r="B10" s="21" t="s">
        <v>460</v>
      </c>
      <c r="C10" s="21" t="s">
        <v>265</v>
      </c>
      <c r="D10" s="21" t="s">
        <v>461</v>
      </c>
      <c r="E10" s="23">
        <v>52800</v>
      </c>
      <c r="F10" s="23">
        <v>52800</v>
      </c>
      <c r="G10" s="23">
        <v>52800</v>
      </c>
    </row>
    <row r="11" customHeight="1" spans="1:7">
      <c r="A11" s="21" t="s">
        <v>71</v>
      </c>
      <c r="B11" s="21" t="s">
        <v>460</v>
      </c>
      <c r="C11" s="21" t="s">
        <v>269</v>
      </c>
      <c r="D11" s="24" t="s">
        <v>461</v>
      </c>
      <c r="E11" s="25">
        <v>18000</v>
      </c>
      <c r="F11" s="25">
        <v>18000</v>
      </c>
      <c r="G11" s="25">
        <v>18000</v>
      </c>
    </row>
    <row r="12" customHeight="1" spans="1:7">
      <c r="A12" s="21" t="s">
        <v>71</v>
      </c>
      <c r="B12" s="21" t="s">
        <v>462</v>
      </c>
      <c r="C12" s="21" t="s">
        <v>271</v>
      </c>
      <c r="D12" s="24" t="s">
        <v>461</v>
      </c>
      <c r="E12" s="25">
        <v>18620800</v>
      </c>
      <c r="F12" s="25">
        <v>18620800</v>
      </c>
      <c r="G12" s="25">
        <v>18620800</v>
      </c>
    </row>
    <row r="13" customHeight="1" spans="1:7">
      <c r="A13" s="21" t="s">
        <v>71</v>
      </c>
      <c r="B13" s="21" t="s">
        <v>462</v>
      </c>
      <c r="C13" s="21" t="s">
        <v>274</v>
      </c>
      <c r="D13" s="24" t="s">
        <v>461</v>
      </c>
      <c r="E13" s="25">
        <v>115200</v>
      </c>
      <c r="F13" s="25">
        <v>115200</v>
      </c>
      <c r="G13" s="25">
        <v>115200</v>
      </c>
    </row>
    <row r="14" customHeight="1" spans="1:7">
      <c r="A14" s="26" t="s">
        <v>56</v>
      </c>
      <c r="B14" s="27"/>
      <c r="C14" s="27"/>
      <c r="D14" s="27"/>
      <c r="E14" s="25">
        <v>18820655</v>
      </c>
      <c r="F14" s="25">
        <v>18820655</v>
      </c>
      <c r="G14" s="25">
        <v>18820655</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张竞予</cp:lastModifiedBy>
  <dcterms:created xsi:type="dcterms:W3CDTF">2025-02-06T07:09:00Z</dcterms:created>
  <dcterms:modified xsi:type="dcterms:W3CDTF">2025-03-14T01:43:13Z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DD284FA08591484D8A8C758704996741_13</vt:lpwstr>
  </property>
  <property fmtid="{D5CDD505-2E9C-101B-9397-08002B2CF9AE}" pid="3" name="KSOProductBuildVer">
    <vt:lpwstr>2052-11.1.0.12650</vt:lpwstr>
  </property>
</Properties>
</file>