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680" tabRatio="89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<sst xmlns="http://schemas.openxmlformats.org/spreadsheetml/2006/main" count="1523" uniqueCount="519">
  <si>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</si>
  <si>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</si>
  <si>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</si>
  <si>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</si>
  <si>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</si>
  <si>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</si>
  <si>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</si>
  <si>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</si>
  <si>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</si>
  <si>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</si>
  <si>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</si>
  <si>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</si>
  <si>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</si>
  <si>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</si>
  <si>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</si>
  <si>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</si>
  <si>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</si>
  <si>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</si>
  <si>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</si>
  <si>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</si>
  <si>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</si>
  <si>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</si>
  <si>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</si>
  <si>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</si>
  <si>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</si>
  <si>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</si>
  <si>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</si>
  <si>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</si>
  <si>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</si>
  <si>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</si>
  <si>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</si>
  <si>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</si>
  <si>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</si>
  <si>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</si>
  <si>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</si>
  <si>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</si>
  <si>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</si>
  <si>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</si>
  <si>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</si>
  <si>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</si>
  <si>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</si>
  <si>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</si>
  <si>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</si>
  <si>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</si>
  <si>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</si>
  <si>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</si>
  <si>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</si>
  <si>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</si>
  <si>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</si>
  <si>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</si>
  <si>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</si>
  <si>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</si>
  <si>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</si>
  <si>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</si>
  <si>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</si>
  <si>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</si>
  <si>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</si>
  <si>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</si>
  <si>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</si>
  <si>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</si>
  <si>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</si>
  <si>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</si>
  <si>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</si>
  <si>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</si>
  <si>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</si>
  <si>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</si>
  <si>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</si>
  <si>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</si>
  <si>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</si>
  <si>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</si>
  <si>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昆明市五华区信访局</t>
  </si>
  <si>
    <t>292001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</si>
  <si>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</si>
  <si>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</si>
  <si>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</si>
  <si>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</si>
  <si>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</si>
  <si>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</si>
  <si>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</si>
  <si>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</si>
  <si>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</si>
  <si>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</si>
  <si>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</si>
  <si>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</si>
  <si>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</si>
  <si>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</si>
  <si>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</si>
  <si>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</si>
  <si>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</si>
  <si>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</si>
  <si>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</si>
  <si>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</si>
  <si>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</si>
  <si>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</si>
  <si>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</si>
  <si>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</si>
  <si>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</si>
  <si>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</si>
  <si>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</si>
  <si>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</si>
  <si>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</si>
  <si>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</si>
  <si>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</si>
  <si>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</si>
  <si>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</si>
  <si>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</si>
  <si>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20140</t>
  </si>
  <si>
    <t>信访事务</t>
  </si>
  <si>
    <t>2014004</t>
  </si>
  <si>
    <t>信访业务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</si>
  <si>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</si>
  <si>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</si>
  <si>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</si>
  <si>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</si>
  <si>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</si>
  <si>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</si>
  <si>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</si>
  <si>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</si>
  <si>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</si>
  <si>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</si>
  <si>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</si>
  <si>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</si>
  <si>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</si>
  <si>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</si>
  <si>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</si>
  <si>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</si>
  <si>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</si>
  <si>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</si>
  <si>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</si>
  <si>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</si>
  <si>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</si>
  <si>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</si>
  <si>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</si>
  <si>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</si>
  <si>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</si>
  <si>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</si>
  <si>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</si>
  <si>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</si>
  <si>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</si>
  <si>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</si>
  <si>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</si>
  <si>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</si>
  <si>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</si>
  <si>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</si>
  <si>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</si>
  <si>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</si>
  <si>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</si>
  <si>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</si>
  <si>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</si>
  <si>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</si>
  <si>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</si>
  <si>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</si>
  <si>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</si>
  <si>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</si>
  <si>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</si>
  <si>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</si>
  <si>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</si>
  <si>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</si>
  <si>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</si>
  <si>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</si>
  <si>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</si>
  <si>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</si>
  <si>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</si>
  <si>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</si>
  <si>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</si>
  <si>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</si>
  <si>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</si>
  <si>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</si>
  <si>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</si>
  <si>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</si>
  <si>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</si>
  <si>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</si>
  <si>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</si>
  <si>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</si>
  <si>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</si>
  <si>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</si>
  <si>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</si>
  <si>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</si>
  <si>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</si>
  <si>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</si>
  <si>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</si>
  <si>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</si>
  <si>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</si>
  <si>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备注：我单位2025年无三公经费支出预算</t>
  </si>
  <si>
    <t>预算04表</t>
  </si>
  <si>
    <t>单位名称：昆明市五华区信访局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</si>
  <si>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</si>
  <si>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</si>
  <si>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</si>
  <si>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</si>
  <si>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</si>
  <si>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</si>
  <si>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</si>
  <si>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</si>
  <si>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</si>
  <si>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</si>
  <si>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</si>
  <si>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</si>
  <si>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</si>
  <si>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</si>
  <si>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</si>
  <si>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</si>
  <si>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</si>
  <si>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</si>
  <si>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530102210000000002602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</si>
  <si>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</si>
  <si>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</si>
  <si>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</si>
  <si>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</si>
  <si>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</si>
  <si>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</si>
  <si>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</si>
  <si>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530102210000000002604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</si>
  <si>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</si>
  <si>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</si>
  <si>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</si>
  <si>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</si>
  <si>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</si>
  <si>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</si>
  <si>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</si>
  <si>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</si>
  <si>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</si>
  <si>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530102210000000002605</t>
  </si>
  <si>
    <t>30113</t>
  </si>
  <si>
    <t>530102210000000002608</t>
  </si>
  <si>
    <t>公务交通补贴</t>
  </si>
  <si>
    <t>30239</t>
  </si>
  <si>
    <t>其他交通费用</t>
  </si>
  <si>
    <t>530102210000000002609</t>
  </si>
  <si>
    <t>工会经费</t>
  </si>
  <si>
    <t>30228</t>
  </si>
  <si>
    <t>530102210000000002612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</si>
  <si>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</si>
  <si>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</si>
  <si>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</si>
  <si>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</si>
  <si>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</si>
  <si>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</si>
  <si>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</si>
  <si>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</si>
  <si>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</si>
  <si>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</si>
  <si>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</si>
  <si>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</si>
  <si>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</si>
  <si>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</si>
  <si>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</si>
  <si>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</si>
  <si>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</si>
  <si>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530102231100001232856</t>
  </si>
  <si>
    <t>离退休人员支出</t>
  </si>
  <si>
    <t>30305</t>
  </si>
  <si>
    <t>生活补助</t>
  </si>
  <si>
    <t>530102231100001424560</t>
  </si>
  <si>
    <t>行政人员绩效奖励</t>
  </si>
  <si>
    <t>530102231100001608416</t>
  </si>
  <si>
    <t>离退休及特殊人员福利费</t>
  </si>
  <si>
    <t>530102241100002213650</t>
  </si>
  <si>
    <t>事业人员工资支出</t>
  </si>
  <si>
    <t>30107</t>
  </si>
  <si>
    <t>绩效工资</t>
  </si>
  <si>
    <t>530102241100002213692</t>
  </si>
  <si>
    <t>其他人员支出</t>
  </si>
  <si>
    <t>30199</t>
  </si>
  <si>
    <t>其他工资福利支出</t>
  </si>
  <si>
    <t>530102251100003657735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</si>
  <si>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</si>
  <si>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</si>
  <si>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</si>
  <si>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</si>
  <si>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</si>
  <si>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</si>
  <si>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</si>
  <si>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</si>
  <si>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</si>
  <si>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530102251100003767063</t>
  </si>
  <si>
    <t>残疾人就业保障金补助专项经费</t>
  </si>
  <si>
    <t>530102251100003871051</t>
  </si>
  <si>
    <t>党建经费</t>
  </si>
  <si>
    <t>专项业务类</t>
  </si>
  <si>
    <t>530102210000000002729</t>
  </si>
  <si>
    <t>群众信访工作经费</t>
  </si>
  <si>
    <t>30202</t>
  </si>
  <si>
    <t>印刷费</t>
  </si>
  <si>
    <t>30226</t>
  </si>
  <si>
    <t>劳务费</t>
  </si>
  <si>
    <t>30227</t>
  </si>
  <si>
    <t>委托业务费</t>
  </si>
  <si>
    <t>530102210000000002740</t>
  </si>
  <si>
    <t>信访信息系统工作经费</t>
  </si>
  <si>
    <t>530102210000000002748</t>
  </si>
  <si>
    <t>信访应急处置经费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</si>
  <si>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</si>
  <si>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</si>
  <si>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</si>
  <si>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</si>
  <si>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</si>
  <si>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</si>
  <si>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</si>
  <si>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</si>
  <si>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</si>
  <si>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</si>
  <si>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部门职责及《项目实施方案》的要求，2025年主要工作：1.信访信息系统端口维护数不少于40个端口；2.电子屏更新维护费，接访窗口、会议室电子屏维护数等于2块；3.完成对全区60名信访信息系统操作员进行业务培训；4.视频接访系统更新维护1次；5.信访局业务电脑运营维护1项；6.国产电脑替代1台，使系统用户满意度达到90%以上，积极引导群众多上网、少走访，让数据多跑路，群众少跑腿，竭力把网上信访打造成群众反映诉求的主渠道。</t>
  </si>
  <si>
    <t>产出指标</t>
  </si>
  <si>
    <t>数量指标</t>
  </si>
  <si>
    <t>接访窗口、会议室电子屏维护数</t>
  </si>
  <si>
    <t>=</t>
  </si>
  <si>
    <t>块</t>
  </si>
  <si>
    <t>定量指标</t>
  </si>
  <si>
    <t>反映信访局信访接访窗口、会议室电子屏维护数</t>
  </si>
  <si>
    <t>信访信息系统端口维护数</t>
  </si>
  <si>
    <t>&gt;=</t>
  </si>
  <si>
    <t>40</t>
  </si>
  <si>
    <t>个</t>
  </si>
  <si>
    <t>反映信访信息系统端口维护次数</t>
  </si>
  <si>
    <t>系统操作员培训人数</t>
  </si>
  <si>
    <t>60</t>
  </si>
  <si>
    <t>人</t>
  </si>
  <si>
    <t>反映信访信息系统操作员培训人数</t>
  </si>
  <si>
    <t>视频接访系统更新维护次数</t>
  </si>
  <si>
    <t>次</t>
  </si>
  <si>
    <t>反映对视频接访系统更新维护次数</t>
  </si>
  <si>
    <t>电脑运营维护</t>
  </si>
  <si>
    <t>年</t>
  </si>
  <si>
    <t>信访局业务电脑运营维护费</t>
  </si>
  <si>
    <t>国产电脑替代</t>
  </si>
  <si>
    <t>台</t>
  </si>
  <si>
    <t>质量指标</t>
  </si>
  <si>
    <t>培训出勤率</t>
  </si>
  <si>
    <t>95</t>
  </si>
  <si>
    <t>%</t>
  </si>
  <si>
    <t>反映实际出勤学员数量占参加培训学员数量的比率</t>
  </si>
  <si>
    <t>系统操作员培训合格率</t>
  </si>
  <si>
    <t>反映信访信息系统操作员培训合格情况</t>
  </si>
  <si>
    <t>维护验收合格率</t>
  </si>
  <si>
    <t>100</t>
  </si>
  <si>
    <t>反映系统、电子屏及接访设备等维护；信访接访窗口相关设备、物品等验收合格率</t>
  </si>
  <si>
    <t>信访信息系统使用率</t>
  </si>
  <si>
    <t>90</t>
  </si>
  <si>
    <t>反映信访系统使用率</t>
  </si>
  <si>
    <t>时效指标</t>
  </si>
  <si>
    <t>系统、设备维护更新及时率</t>
  </si>
  <si>
    <t>反映系统、设备维护更新是否及时</t>
  </si>
  <si>
    <t>信访件录入工作完成时限</t>
  </si>
  <si>
    <t>&lt;=</t>
  </si>
  <si>
    <t>天</t>
  </si>
  <si>
    <t>反映信访件录入工作完成时限</t>
  </si>
  <si>
    <t>成本指标</t>
  </si>
  <si>
    <t>经济成本指标</t>
  </si>
  <si>
    <t>万元</t>
  </si>
  <si>
    <t>反映2025年项目支出是否按预算批复</t>
  </si>
  <si>
    <t>效益指标</t>
  </si>
  <si>
    <t>社会效益</t>
  </si>
  <si>
    <t>信访信息系统办理效果</t>
  </si>
  <si>
    <t>成效显著</t>
  </si>
  <si>
    <t>是/否</t>
  </si>
  <si>
    <t>定性指标</t>
  </si>
  <si>
    <t>反映项目实施后能否达到系统高效快捷，群众满意，社会稳定</t>
  </si>
  <si>
    <t>满意度指标</t>
  </si>
  <si>
    <t>服务对象满意度</t>
  </si>
  <si>
    <t>系统用户满意度</t>
  </si>
  <si>
    <t>反映系统使用者的满意度</t>
  </si>
  <si>
    <t xml:space="preserve">根据《昆明市信访局驻京劝返工作制度》（昆信发【2019】5号）《项目实施方案》等文件要求，2025年主要工作目标：1.派出应急处置工作人数不少于300人；2.进京或其他省市区劝返工作不少于30次；3.进京信访维稳工作人员不少于30人；4.进京维稳保障工作天数不多于12天，解决上访群众合理诉求，进一步提高政治站位，完善工作预案，提前谋划对重点信访人员及群体的稳控化解。
</t>
  </si>
  <si>
    <t>派出应急处置工作人数</t>
  </si>
  <si>
    <t>300</t>
  </si>
  <si>
    <t>人次</t>
  </si>
  <si>
    <t>反映派出应急处置工作人数数量</t>
  </si>
  <si>
    <t>进京或其他省市区劝返工作次数</t>
  </si>
  <si>
    <t>30</t>
  </si>
  <si>
    <t>批次</t>
  </si>
  <si>
    <t>反映进京或其他省市区劝返工作次数</t>
  </si>
  <si>
    <t>进京信访维稳工作人员数量</t>
  </si>
  <si>
    <t>反映进京信访维稳工作人员数量</t>
  </si>
  <si>
    <t>进京维稳保障工作天数</t>
  </si>
  <si>
    <t>反映进京维稳保障工作天数</t>
  </si>
  <si>
    <t>越级上访群众劝返率</t>
  </si>
  <si>
    <t>反映越级上访群众劝返情况</t>
  </si>
  <si>
    <t>应急处置人员到位率</t>
  </si>
  <si>
    <t>反映应急处置人员到位情况</t>
  </si>
  <si>
    <t>到京应急处置到位时间</t>
  </si>
  <si>
    <t>反映到京应急处置到位时间</t>
  </si>
  <si>
    <t>信访重点人员、重点群体帮扶、稳控及时率</t>
  </si>
  <si>
    <t>反映信访重点人员、重点群体帮扶、稳控是否及时</t>
  </si>
  <si>
    <t>预算资金到位数</t>
  </si>
  <si>
    <t xml:space="preserve">反映2025年预算批复
</t>
  </si>
  <si>
    <t>解决上访群众合理诉求</t>
  </si>
  <si>
    <t>有效解决</t>
  </si>
  <si>
    <t>反映项目实施后是否有效解决上访群众合理诉求</t>
  </si>
  <si>
    <t>上访群众满意度</t>
  </si>
  <si>
    <t>反映通过问卷调查了解来访群众对信访日常工作的满意度</t>
  </si>
  <si>
    <t>完成残疾人就业保障金专项经费支出</t>
  </si>
  <si>
    <t>获补对象数</t>
  </si>
  <si>
    <t>实际获补对象数</t>
  </si>
  <si>
    <t xml:space="preserve">反映获补助人员、企业的数量情况、适用补贴、资助等形式的补助
</t>
  </si>
  <si>
    <t>兑现准确率</t>
  </si>
  <si>
    <t xml:space="preserve">反映补助准确发放的情况。补助兑现准确率=补助兑付额/应付额*100%
</t>
  </si>
  <si>
    <t>政策知晓率</t>
  </si>
  <si>
    <t xml:space="preserve">反映补助政策的宣传效果。政策知晓率=调查中补助政策知晓人数/调查总人数
</t>
  </si>
  <si>
    <t>受益对象满意度</t>
  </si>
  <si>
    <t>98</t>
  </si>
  <si>
    <t xml:space="preserve">反映获补助受益对象的满意程度
</t>
  </si>
  <si>
    <t>用于党员学习、培训、教育活动；购买必要的党员政治理论学习和业务学习资料、党建读物、用品购置等；表彰奖励优秀党员、先进党支部及各类党建征文活动的奖品等；慰问困难党员；组织党员参观革命纪念馆址、观看爱国主义教育的影剧等活动。</t>
  </si>
  <si>
    <t>党员人数</t>
  </si>
  <si>
    <t>反映用于党建经费的党员人数</t>
  </si>
  <si>
    <t>14580</t>
  </si>
  <si>
    <t>元</t>
  </si>
  <si>
    <t>反映党建经费金额</t>
  </si>
  <si>
    <t>可持续影响</t>
  </si>
  <si>
    <t>党建工作效果</t>
  </si>
  <si>
    <t>显著</t>
  </si>
  <si>
    <t>反映党建工作效果是否显著</t>
  </si>
  <si>
    <t>党员满意度</t>
  </si>
  <si>
    <t>反映党员满意度</t>
  </si>
  <si>
    <t>根据《昆明市关于集体上访和群体性事件的处置办法》《项目实施方案》的要求，2025年度主要工作：1.完成信访工作资料印刷数量不少于2800份；2.完成信访业务培训人数不少于4人；3.省、市级信访业务专业培训次数不少于1次；4.完成信访接访大厅保洁费12个月费用的拨付；5.完成信访条例、网上信访宣传次数不少于2次；6.完成信访件资料整理工作1项；7.完成健康体检不少于7人，年度内使上访群众满意度不低于90%，健全及时就地解决群众合理诉求机制，进一步畅通民意表达渠道，搭建更加高效、便捷、便民的沟通平台。</t>
  </si>
  <si>
    <t>信访业务培训人数</t>
  </si>
  <si>
    <t>反映年度信访业务实际发生培训人数</t>
  </si>
  <si>
    <t>省、市级信访业务专业培训次数</t>
  </si>
  <si>
    <t>反映省、市级部门信访业务专业培训次数</t>
  </si>
  <si>
    <t>信访工作资料印刷数</t>
  </si>
  <si>
    <t>2800</t>
  </si>
  <si>
    <t>份</t>
  </si>
  <si>
    <t>反映信访工作资料印刷数</t>
  </si>
  <si>
    <t>信访接访大厅保洁费</t>
  </si>
  <si>
    <t xml:space="preserve"> 月</t>
  </si>
  <si>
    <t>信访接访大厅保洁费，每月1700元，2025年度12个月</t>
  </si>
  <si>
    <t>信访条例、网上信访宣传次数</t>
  </si>
  <si>
    <t>反映信访条例、网上信访宣传次数</t>
  </si>
  <si>
    <t>信访件资料整理归档数</t>
  </si>
  <si>
    <t>2014-2024年实际发生档案资料归档整理件数</t>
  </si>
  <si>
    <t>件</t>
  </si>
  <si>
    <t>反映信访件档案资料整理归档完成情况。</t>
  </si>
  <si>
    <t>健康体检</t>
  </si>
  <si>
    <t xml:space="preserve">人 </t>
  </si>
  <si>
    <t>4名劳务派遣人员、3名借调人员进行健康体检</t>
  </si>
  <si>
    <t>部门培训达标率</t>
  </si>
  <si>
    <t>反映部门培训达标率</t>
  </si>
  <si>
    <t>物资、资料采购验收合格率</t>
  </si>
  <si>
    <t>反映物资、资料印制验收合格率</t>
  </si>
  <si>
    <t>财务工作委托目的达标率</t>
  </si>
  <si>
    <t>反映财务工作委托目的达标率</t>
  </si>
  <si>
    <t>群众来信来访办结率</t>
  </si>
  <si>
    <t>反映群众来信来访办结率</t>
  </si>
  <si>
    <t>资金支出进度</t>
  </si>
  <si>
    <t>反映资金支出进度</t>
  </si>
  <si>
    <t>来信来访办结及时率</t>
  </si>
  <si>
    <t>反映来信来访办结是否及时，来信来访事项办结小于60天</t>
  </si>
  <si>
    <t>17</t>
  </si>
  <si>
    <t>反映2025年完成预算批复情况</t>
  </si>
  <si>
    <t>解决群众合理诉求</t>
  </si>
  <si>
    <t>反映项目实施后群众合理诉求的解决情况</t>
  </si>
  <si>
    <t>反映上访群众满意度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</si>
  <si>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</si>
  <si>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</si>
  <si>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</si>
  <si>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</si>
  <si>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</si>
  <si>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</si>
  <si>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</si>
  <si>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</si>
  <si>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</si>
  <si>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</si>
  <si>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</si>
  <si>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</si>
  <si>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</si>
  <si>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</si>
  <si>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</si>
  <si>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</si>
  <si>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</si>
  <si>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</si>
  <si>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箱</t>
  </si>
  <si>
    <t>涉密文件资料印制费</t>
  </si>
  <si>
    <t>公文用纸、资料汇编、信封印刷服务</t>
  </si>
  <si>
    <t>采购电子设备</t>
  </si>
  <si>
    <t>台式计算机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</si>
  <si>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</si>
  <si>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</si>
  <si>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</si>
  <si>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</si>
  <si>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</si>
  <si>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</si>
  <si>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</si>
  <si>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</si>
  <si>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法律咨询</t>
  </si>
  <si>
    <t>B0102 法律咨询服务</t>
  </si>
  <si>
    <t>B 政府履职辅助性服务</t>
  </si>
  <si>
    <t>法律咨询服务费，为开展2025年法律顾问工作，提高管理的规范化水平，减少法律风险，维护自身的合法权益，故2025年需要资金5万元。</t>
  </si>
  <si>
    <t>财务咨询</t>
  </si>
  <si>
    <t>B0801 咨询服务</t>
  </si>
  <si>
    <t>委托业务费，2025年委托财务服务中心：昆明旭坤会计师事务所有限责任公司预算编制、预算公开、决算公示、季度绩效跟踪及年末绩效报告等部分财务业务，收费标准为一年1.8万元，故需要资金1.8万元。</t>
  </si>
  <si>
    <t>信访接访大厅保洁</t>
  </si>
  <si>
    <t>B1102 物业管理服务</t>
  </si>
  <si>
    <t>信访接访大厅保洁费，每月1700元，2025年度12个月，需要资金2.04万元。</t>
  </si>
  <si>
    <t>涉密文件资料印刷</t>
  </si>
  <si>
    <t>B1104 印刷和出版服务</t>
  </si>
  <si>
    <t>涉密文件资料印制费2.24万元，需要资金2.24万元。</t>
  </si>
  <si>
    <t>预算09-1表</t>
  </si>
  <si>
    <t>单位名称（项目）</t>
  </si>
  <si>
    <t>地区</t>
  </si>
  <si>
    <t>备注：我单位2025年无区对下转移支付预算</t>
  </si>
  <si>
    <t>预算09-2表</t>
  </si>
  <si>
    <t>备注：我单位2025年无区对下转移支付绩效目标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</si>
  <si>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</si>
  <si>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</si>
  <si>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</si>
  <si>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</si>
  <si>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</si>
  <si>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</si>
  <si>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</si>
  <si>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</si>
  <si>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备注：我单位2025年无新增资产配置预算</t>
  </si>
  <si>
    <t>预算11表</t>
  </si>
  <si>
    <t>上级补助</t>
  </si>
  <si>
    <t>备注：我单位2025年无上级转移支付补助项目支出预算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</si>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</sst>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49" fontId="34" fillId="0" borderId="7">
      <alignment horizontal="left" vertical="center" wrapText="1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5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1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D6" sqref="D6:D30"/>
    </sheetView>
  </sheetViews>
  <sheetFormatPr defaultColWidth="8.55454545454545" defaultRowHeight="12.75" customHeight="1" outlineLevelCol="3"/>
  <cols>
    <col min="1" max="1" width="41" customWidth="1"/>
    <col min="2" max="2" width="33.7272727272727" customWidth="1"/>
    <col min="3" max="3" width="41" customWidth="1"/>
    <col min="4" max="4" width="31.1818181818182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"单位名称："&amp;"昆明市五华区信访局"</f>
        <v>单位名称：昆明市五华区信访局</v>
      </c>
      <c r="B3" s="158"/>
      <c r="D3" s="138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7">
        <v>3185262.72</v>
      </c>
      <c r="C6" s="161" t="s">
        <v>8</v>
      </c>
      <c r="D6" s="77">
        <v>2500222.08</v>
      </c>
    </row>
    <row r="7" ht="17.25" customHeight="1" spans="1:4">
      <c r="A7" s="161" t="s">
        <v>9</v>
      </c>
      <c r="B7" s="77"/>
      <c r="C7" s="161" t="s">
        <v>10</v>
      </c>
      <c r="D7" s="77"/>
    </row>
    <row r="8" ht="17.25" customHeight="1" spans="1:4">
      <c r="A8" s="161" t="s">
        <v>11</v>
      </c>
      <c r="B8" s="77"/>
      <c r="C8" s="193" t="s">
        <v>12</v>
      </c>
      <c r="D8" s="77"/>
    </row>
    <row r="9" ht="17.25" customHeight="1" spans="1:4">
      <c r="A9" s="161" t="s">
        <v>13</v>
      </c>
      <c r="B9" s="77"/>
      <c r="C9" s="193" t="s">
        <v>14</v>
      </c>
      <c r="D9" s="77"/>
    </row>
    <row r="10" ht="17.25" customHeight="1" spans="1:4">
      <c r="A10" s="161" t="s">
        <v>15</v>
      </c>
      <c r="B10" s="77"/>
      <c r="C10" s="193" t="s">
        <v>16</v>
      </c>
      <c r="D10" s="77"/>
    </row>
    <row r="11" ht="17.25" customHeight="1" spans="1:4">
      <c r="A11" s="161" t="s">
        <v>17</v>
      </c>
      <c r="B11" s="77"/>
      <c r="C11" s="193" t="s">
        <v>18</v>
      </c>
      <c r="D11" s="77"/>
    </row>
    <row r="12" ht="17.25" customHeight="1" spans="1:4">
      <c r="A12" s="161" t="s">
        <v>19</v>
      </c>
      <c r="B12" s="77"/>
      <c r="C12" s="31" t="s">
        <v>20</v>
      </c>
      <c r="D12" s="77"/>
    </row>
    <row r="13" ht="17.25" customHeight="1" spans="1:4">
      <c r="A13" s="161" t="s">
        <v>21</v>
      </c>
      <c r="B13" s="77"/>
      <c r="C13" s="31" t="s">
        <v>22</v>
      </c>
      <c r="D13" s="77">
        <v>312529.92</v>
      </c>
    </row>
    <row r="14" ht="17.25" customHeight="1" spans="1:4">
      <c r="A14" s="161" t="s">
        <v>23</v>
      </c>
      <c r="B14" s="77"/>
      <c r="C14" s="31" t="s">
        <v>24</v>
      </c>
      <c r="D14" s="77">
        <v>189582.72</v>
      </c>
    </row>
    <row r="15" ht="17.25" customHeight="1" spans="1:4">
      <c r="A15" s="161" t="s">
        <v>25</v>
      </c>
      <c r="B15" s="77"/>
      <c r="C15" s="31" t="s">
        <v>26</v>
      </c>
      <c r="D15" s="77"/>
    </row>
    <row r="16" ht="17.25" customHeight="1" spans="1:4">
      <c r="A16" s="143"/>
      <c r="B16" s="77"/>
      <c r="C16" s="31" t="s">
        <v>27</v>
      </c>
      <c r="D16" s="77"/>
    </row>
    <row r="17" ht="17.25" customHeight="1" spans="1:4">
      <c r="A17" s="162"/>
      <c r="B17" s="77"/>
      <c r="C17" s="31" t="s">
        <v>28</v>
      </c>
      <c r="D17" s="77"/>
    </row>
    <row r="18" ht="17.25" customHeight="1" spans="1:4">
      <c r="A18" s="162"/>
      <c r="B18" s="77"/>
      <c r="C18" s="31" t="s">
        <v>29</v>
      </c>
      <c r="D18" s="77"/>
    </row>
    <row r="19" ht="17.25" customHeight="1" spans="1:4">
      <c r="A19" s="162"/>
      <c r="B19" s="77"/>
      <c r="C19" s="31" t="s">
        <v>30</v>
      </c>
      <c r="D19" s="77"/>
    </row>
    <row r="20" ht="17.25" customHeight="1" spans="1:4">
      <c r="A20" s="162"/>
      <c r="B20" s="77"/>
      <c r="C20" s="31" t="s">
        <v>31</v>
      </c>
      <c r="D20" s="77"/>
    </row>
    <row r="21" ht="17.25" customHeight="1" spans="1:4">
      <c r="A21" s="162"/>
      <c r="B21" s="77"/>
      <c r="C21" s="31" t="s">
        <v>32</v>
      </c>
      <c r="D21" s="77"/>
    </row>
    <row r="22" ht="17.25" customHeight="1" spans="1:4">
      <c r="A22" s="162"/>
      <c r="B22" s="77"/>
      <c r="C22" s="31" t="s">
        <v>33</v>
      </c>
      <c r="D22" s="77"/>
    </row>
    <row r="23" ht="17.25" customHeight="1" spans="1:4">
      <c r="A23" s="162"/>
      <c r="B23" s="77"/>
      <c r="C23" s="31" t="s">
        <v>34</v>
      </c>
      <c r="D23" s="77"/>
    </row>
    <row r="24" ht="17.25" customHeight="1" spans="1:4">
      <c r="A24" s="162"/>
      <c r="B24" s="77"/>
      <c r="C24" s="31" t="s">
        <v>35</v>
      </c>
      <c r="D24" s="77">
        <v>182928</v>
      </c>
    </row>
    <row r="25" ht="17.25" customHeight="1" spans="1:4">
      <c r="A25" s="162"/>
      <c r="B25" s="77"/>
      <c r="C25" s="31" t="s">
        <v>36</v>
      </c>
      <c r="D25" s="77"/>
    </row>
    <row r="26" ht="17.25" customHeight="1" spans="1:4">
      <c r="A26" s="162"/>
      <c r="B26" s="77"/>
      <c r="C26" s="143" t="s">
        <v>37</v>
      </c>
      <c r="D26" s="77"/>
    </row>
    <row r="27" ht="17.25" customHeight="1" spans="1:4">
      <c r="A27" s="162"/>
      <c r="B27" s="77"/>
      <c r="C27" s="31" t="s">
        <v>38</v>
      </c>
      <c r="D27" s="77"/>
    </row>
    <row r="28" ht="16.5" customHeight="1" spans="1:4">
      <c r="A28" s="162"/>
      <c r="B28" s="77"/>
      <c r="C28" s="31" t="s">
        <v>39</v>
      </c>
      <c r="D28" s="77"/>
    </row>
    <row r="29" ht="16.5" customHeight="1" spans="1:4">
      <c r="A29" s="162"/>
      <c r="B29" s="77"/>
      <c r="C29" s="143" t="s">
        <v>40</v>
      </c>
      <c r="D29" s="77"/>
    </row>
    <row r="30" ht="17.25" customHeight="1" spans="1:4">
      <c r="A30" s="162"/>
      <c r="B30" s="77"/>
      <c r="C30" s="143" t="s">
        <v>41</v>
      </c>
      <c r="D30" s="77"/>
    </row>
    <row r="31" ht="17.25" customHeight="1" spans="1:4">
      <c r="A31" s="162"/>
      <c r="B31" s="77"/>
      <c r="C31" s="31" t="s">
        <v>42</v>
      </c>
      <c r="D31" s="77"/>
    </row>
    <row r="32" ht="16.5" customHeight="1" spans="1:4">
      <c r="A32" s="162" t="s">
        <v>43</v>
      </c>
      <c r="B32" s="77">
        <v>3185262.72</v>
      </c>
      <c r="C32" s="162" t="s">
        <v>44</v>
      </c>
      <c r="D32" s="77">
        <v>3185262.72</v>
      </c>
    </row>
    <row r="33" ht="16.5" customHeight="1" spans="1:4">
      <c r="A33" s="143" t="s">
        <v>45</v>
      </c>
      <c r="B33" s="77"/>
      <c r="C33" s="143" t="s">
        <v>46</v>
      </c>
      <c r="D33" s="77"/>
    </row>
    <row r="34" ht="16.5" customHeight="1" spans="1:4">
      <c r="A34" s="31" t="s">
        <v>47</v>
      </c>
      <c r="B34" s="77"/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3" t="s">
        <v>50</v>
      </c>
      <c r="B36" s="77">
        <v>3185262.72</v>
      </c>
      <c r="C36" s="163" t="s">
        <v>51</v>
      </c>
      <c r="D36" s="77">
        <v>3185262.72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G9" sqref="G9"/>
    </sheetView>
  </sheetViews>
  <sheetFormatPr defaultColWidth="8.55454545454545" defaultRowHeight="12.75" customHeight="1"/>
  <cols>
    <col min="1" max="1" width="16.5454545454545" customWidth="1"/>
    <col min="2" max="2" width="19.5454545454545" customWidth="1"/>
    <col min="3" max="3" width="12.2727272727273" customWidth="1"/>
    <col min="4" max="4" width="12.4545454545455" customWidth="1"/>
    <col min="5" max="5" width="12.8181818181818" customWidth="1"/>
    <col min="6" max="6" width="15.1818181818182" customWidth="1"/>
    <col min="7" max="8" width="16.5454545454545" customWidth="1"/>
    <col min="9" max="9" width="8.81818181818182" customWidth="1"/>
    <col min="10" max="10" width="12.8181818181818" customWidth="1"/>
    <col min="11" max="11" width="15.1818181818182" customWidth="1"/>
    <col min="12" max="12" width="14.7272727272727" customWidth="1"/>
    <col min="13" max="13" width="16.3636363636364" customWidth="1"/>
    <col min="14" max="14" width="12" customWidth="1"/>
    <col min="15" max="15" width="8.45454545454546" customWidth="1"/>
    <col min="16" max="16" width="14.3636363636364" customWidth="1"/>
    <col min="17" max="17" width="15.1818181818182" customWidth="1"/>
    <col min="18" max="18" width="17.1818181818182" customWidth="1"/>
    <col min="19" max="19" width="18.2727272727273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"单位名称："&amp;"昆明市五华区信访局"</f>
        <v>单位名称：昆明市五华区信访局</v>
      </c>
      <c r="S3" s="45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1"/>
      <c r="C6" s="112"/>
      <c r="D6" s="112"/>
      <c r="E6" s="112"/>
      <c r="F6" s="112"/>
      <c r="G6" s="112"/>
      <c r="H6" s="112"/>
      <c r="I6" s="68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8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7">
        <v>3185262.72</v>
      </c>
      <c r="D8" s="77">
        <v>3185262.72</v>
      </c>
      <c r="E8" s="77">
        <v>3185262.72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6" t="s">
        <v>71</v>
      </c>
      <c r="B9" s="186" t="s">
        <v>70</v>
      </c>
      <c r="C9" s="77">
        <v>3185262.72</v>
      </c>
      <c r="D9" s="77">
        <v>3185262.72</v>
      </c>
      <c r="E9" s="77">
        <v>3185262.72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3185262.72</v>
      </c>
      <c r="D10" s="77">
        <v>3185262.72</v>
      </c>
      <c r="E10" s="77">
        <v>3185262.72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selection activeCell="C24" sqref="C7 C15 C19 C24"/>
    </sheetView>
  </sheetViews>
  <sheetFormatPr defaultColWidth="8.55454545454545" defaultRowHeight="12.75" customHeight="1"/>
  <cols>
    <col min="1" max="1" width="14.3363636363636" customWidth="1"/>
    <col min="2" max="2" width="33.4545454545455" customWidth="1"/>
    <col min="3" max="3" width="17.4545454545455" customWidth="1"/>
    <col min="4" max="4" width="14.9090909090909" customWidth="1"/>
    <col min="5" max="5" width="15" customWidth="1"/>
    <col min="6" max="6" width="13" customWidth="1"/>
    <col min="7" max="7" width="15.1818181818182" customWidth="1"/>
    <col min="8" max="8" width="16.1818181818182" customWidth="1"/>
    <col min="9" max="9" width="17.9090909090909" customWidth="1"/>
    <col min="10" max="10" width="10.8181818181818" customWidth="1"/>
    <col min="11" max="11" width="12.7272727272727" customWidth="1"/>
    <col min="12" max="15" width="16.1818181818182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"单位名称："&amp;"昆明市五华区信访局"</f>
        <v>单位名称：昆明市五华区信访局</v>
      </c>
      <c r="O3" s="45" t="s">
        <v>1</v>
      </c>
    </row>
    <row r="4" ht="27" customHeight="1" spans="1:15">
      <c r="A4" s="165" t="s">
        <v>73</v>
      </c>
      <c r="B4" s="165" t="s">
        <v>74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75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76</v>
      </c>
      <c r="F5" s="172" t="s">
        <v>77</v>
      </c>
      <c r="G5" s="171"/>
      <c r="H5" s="171"/>
      <c r="I5" s="178"/>
      <c r="J5" s="172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9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2500222.08</v>
      </c>
      <c r="D7" s="77">
        <v>2500222.08</v>
      </c>
      <c r="E7" s="77">
        <v>2012642.08</v>
      </c>
      <c r="F7" s="77">
        <v>487580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3" t="s">
        <v>100</v>
      </c>
      <c r="B8" s="173" t="s">
        <v>101</v>
      </c>
      <c r="C8" s="77">
        <v>1892982.08</v>
      </c>
      <c r="D8" s="77">
        <v>1892982.08</v>
      </c>
      <c r="E8" s="77">
        <v>1805402.08</v>
      </c>
      <c r="F8" s="77">
        <v>87580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102</v>
      </c>
      <c r="B9" s="174" t="s">
        <v>103</v>
      </c>
      <c r="C9" s="77">
        <v>1828402.08</v>
      </c>
      <c r="D9" s="77">
        <v>1828402.08</v>
      </c>
      <c r="E9" s="77">
        <v>1805402.08</v>
      </c>
      <c r="F9" s="77">
        <v>23000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4" t="s">
        <v>104</v>
      </c>
      <c r="B10" s="174" t="s">
        <v>105</v>
      </c>
      <c r="C10" s="77">
        <v>64580</v>
      </c>
      <c r="D10" s="77">
        <v>64580</v>
      </c>
      <c r="E10" s="77"/>
      <c r="F10" s="77">
        <v>64580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3" t="s">
        <v>106</v>
      </c>
      <c r="B11" s="173" t="s">
        <v>107</v>
      </c>
      <c r="C11" s="77">
        <v>400000</v>
      </c>
      <c r="D11" s="77">
        <v>400000</v>
      </c>
      <c r="E11" s="77"/>
      <c r="F11" s="77">
        <v>400000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4" t="s">
        <v>108</v>
      </c>
      <c r="B12" s="174" t="s">
        <v>109</v>
      </c>
      <c r="C12" s="77">
        <v>400000</v>
      </c>
      <c r="D12" s="77">
        <v>400000</v>
      </c>
      <c r="E12" s="77"/>
      <c r="F12" s="77">
        <v>400000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3" t="s">
        <v>110</v>
      </c>
      <c r="B13" s="173" t="s">
        <v>111</v>
      </c>
      <c r="C13" s="77">
        <v>207240</v>
      </c>
      <c r="D13" s="77">
        <v>207240</v>
      </c>
      <c r="E13" s="77">
        <v>207240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4" t="s">
        <v>112</v>
      </c>
      <c r="B14" s="174" t="s">
        <v>111</v>
      </c>
      <c r="C14" s="77">
        <v>207240</v>
      </c>
      <c r="D14" s="77">
        <v>207240</v>
      </c>
      <c r="E14" s="77">
        <v>207240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113</v>
      </c>
      <c r="B15" s="55" t="s">
        <v>114</v>
      </c>
      <c r="C15" s="77">
        <v>312529.92</v>
      </c>
      <c r="D15" s="77">
        <v>312529.92</v>
      </c>
      <c r="E15" s="77">
        <v>312529.92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3" t="s">
        <v>115</v>
      </c>
      <c r="B16" s="173" t="s">
        <v>116</v>
      </c>
      <c r="C16" s="77">
        <v>312529.92</v>
      </c>
      <c r="D16" s="77">
        <v>312529.92</v>
      </c>
      <c r="E16" s="77">
        <v>312529.92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4" t="s">
        <v>117</v>
      </c>
      <c r="B17" s="174" t="s">
        <v>118</v>
      </c>
      <c r="C17" s="77">
        <v>115200</v>
      </c>
      <c r="D17" s="77">
        <v>115200</v>
      </c>
      <c r="E17" s="77">
        <v>115200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4" t="s">
        <v>119</v>
      </c>
      <c r="B18" s="174" t="s">
        <v>120</v>
      </c>
      <c r="C18" s="77">
        <v>197329.92</v>
      </c>
      <c r="D18" s="77">
        <v>197329.92</v>
      </c>
      <c r="E18" s="77">
        <v>197329.92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121</v>
      </c>
      <c r="B19" s="55" t="s">
        <v>122</v>
      </c>
      <c r="C19" s="77">
        <v>189582.72</v>
      </c>
      <c r="D19" s="77">
        <v>189582.72</v>
      </c>
      <c r="E19" s="77">
        <v>189582.72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3" t="s">
        <v>123</v>
      </c>
      <c r="B20" s="173" t="s">
        <v>124</v>
      </c>
      <c r="C20" s="77">
        <v>189582.72</v>
      </c>
      <c r="D20" s="77">
        <v>189582.72</v>
      </c>
      <c r="E20" s="77">
        <v>189582.72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4" t="s">
        <v>125</v>
      </c>
      <c r="B21" s="174" t="s">
        <v>126</v>
      </c>
      <c r="C21" s="77">
        <v>99398.88</v>
      </c>
      <c r="D21" s="77">
        <v>99398.88</v>
      </c>
      <c r="E21" s="77">
        <v>99398.88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4" t="s">
        <v>127</v>
      </c>
      <c r="B22" s="174" t="s">
        <v>128</v>
      </c>
      <c r="C22" s="77">
        <v>80433.24</v>
      </c>
      <c r="D22" s="77">
        <v>80433.24</v>
      </c>
      <c r="E22" s="77">
        <v>80433.24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4" t="s">
        <v>129</v>
      </c>
      <c r="B23" s="174" t="s">
        <v>130</v>
      </c>
      <c r="C23" s="77">
        <v>9750.6</v>
      </c>
      <c r="D23" s="77">
        <v>9750.6</v>
      </c>
      <c r="E23" s="77">
        <v>9750.6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131</v>
      </c>
      <c r="B24" s="55" t="s">
        <v>132</v>
      </c>
      <c r="C24" s="77">
        <v>182928</v>
      </c>
      <c r="D24" s="77">
        <v>182928</v>
      </c>
      <c r="E24" s="77">
        <v>182928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3" t="s">
        <v>133</v>
      </c>
      <c r="B25" s="173" t="s">
        <v>134</v>
      </c>
      <c r="C25" s="77">
        <v>182928</v>
      </c>
      <c r="D25" s="77">
        <v>182928</v>
      </c>
      <c r="E25" s="77">
        <v>182928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4" t="s">
        <v>135</v>
      </c>
      <c r="B26" s="174" t="s">
        <v>136</v>
      </c>
      <c r="C26" s="77">
        <v>182928</v>
      </c>
      <c r="D26" s="77">
        <v>182928</v>
      </c>
      <c r="E26" s="77">
        <v>182928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5" t="s">
        <v>55</v>
      </c>
      <c r="B27" s="34"/>
      <c r="C27" s="77">
        <v>3185262.72</v>
      </c>
      <c r="D27" s="77">
        <v>3185262.72</v>
      </c>
      <c r="E27" s="77">
        <v>2697682.72</v>
      </c>
      <c r="F27" s="77">
        <v>487580</v>
      </c>
      <c r="G27" s="77"/>
      <c r="H27" s="77"/>
      <c r="I27" s="77"/>
      <c r="J27" s="77"/>
      <c r="K27" s="77"/>
      <c r="L27" s="77"/>
      <c r="M27" s="77"/>
      <c r="N27" s="77"/>
      <c r="O27" s="77"/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2" sqref="A2:D2"/>
    </sheetView>
  </sheetViews>
  <sheetFormatPr defaultColWidth="8.55454545454545" defaultRowHeight="12.75" customHeight="1" outlineLevelCol="3"/>
  <cols>
    <col min="1" max="4" width="35.5545454545455" customWidth="1"/>
  </cols>
  <sheetData>
    <row r="1" ht="15" customHeight="1" spans="1:4">
      <c r="A1" s="41"/>
      <c r="B1" s="45"/>
      <c r="C1" s="45"/>
      <c r="D1" s="45" t="s">
        <v>137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"单位名称："&amp;"昆明市五华区信访局"</f>
        <v>单位名称：昆明市五华区信访局</v>
      </c>
      <c r="B3" s="158"/>
      <c r="D3" s="45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138</v>
      </c>
      <c r="B6" s="77">
        <v>3185262.72</v>
      </c>
      <c r="C6" s="161" t="s">
        <v>139</v>
      </c>
      <c r="D6" s="77">
        <v>3185262.72</v>
      </c>
    </row>
    <row r="7" ht="16.5" customHeight="1" spans="1:4">
      <c r="A7" s="161" t="s">
        <v>140</v>
      </c>
      <c r="B7" s="77">
        <v>3185262.72</v>
      </c>
      <c r="C7" s="161" t="s">
        <v>141</v>
      </c>
      <c r="D7" s="77">
        <v>2500222.08</v>
      </c>
    </row>
    <row r="8" ht="16.5" customHeight="1" spans="1:4">
      <c r="A8" s="161" t="s">
        <v>142</v>
      </c>
      <c r="B8" s="77"/>
      <c r="C8" s="161" t="s">
        <v>143</v>
      </c>
      <c r="D8" s="77"/>
    </row>
    <row r="9" ht="16.5" customHeight="1" spans="1:4">
      <c r="A9" s="161" t="s">
        <v>144</v>
      </c>
      <c r="B9" s="77"/>
      <c r="C9" s="161" t="s">
        <v>145</v>
      </c>
      <c r="D9" s="77"/>
    </row>
    <row r="10" ht="16.5" customHeight="1" spans="1:4">
      <c r="A10" s="161" t="s">
        <v>146</v>
      </c>
      <c r="B10" s="77"/>
      <c r="C10" s="161" t="s">
        <v>147</v>
      </c>
      <c r="D10" s="77"/>
    </row>
    <row r="11" ht="16.5" customHeight="1" spans="1:4">
      <c r="A11" s="161" t="s">
        <v>140</v>
      </c>
      <c r="B11" s="77"/>
      <c r="C11" s="161" t="s">
        <v>148</v>
      </c>
      <c r="D11" s="77"/>
    </row>
    <row r="12" ht="16.5" customHeight="1" spans="1:4">
      <c r="A12" s="143" t="s">
        <v>142</v>
      </c>
      <c r="B12" s="77"/>
      <c r="C12" s="67" t="s">
        <v>149</v>
      </c>
      <c r="D12" s="77"/>
    </row>
    <row r="13" ht="16.5" customHeight="1" spans="1:4">
      <c r="A13" s="143" t="s">
        <v>144</v>
      </c>
      <c r="B13" s="77"/>
      <c r="C13" s="67" t="s">
        <v>150</v>
      </c>
      <c r="D13" s="77"/>
    </row>
    <row r="14" ht="16.5" customHeight="1" spans="1:4">
      <c r="A14" s="162"/>
      <c r="B14" s="77"/>
      <c r="C14" s="67" t="s">
        <v>151</v>
      </c>
      <c r="D14" s="77">
        <v>312529.92</v>
      </c>
    </row>
    <row r="15" ht="16.5" customHeight="1" spans="1:4">
      <c r="A15" s="162"/>
      <c r="B15" s="77"/>
      <c r="C15" s="67" t="s">
        <v>152</v>
      </c>
      <c r="D15" s="77">
        <v>189582.72</v>
      </c>
    </row>
    <row r="16" ht="16.5" customHeight="1" spans="1:4">
      <c r="A16" s="162"/>
      <c r="B16" s="77"/>
      <c r="C16" s="67" t="s">
        <v>153</v>
      </c>
      <c r="D16" s="77"/>
    </row>
    <row r="17" ht="16.5" customHeight="1" spans="1:4">
      <c r="A17" s="162"/>
      <c r="B17" s="77"/>
      <c r="C17" s="67" t="s">
        <v>154</v>
      </c>
      <c r="D17" s="77"/>
    </row>
    <row r="18" ht="16.5" customHeight="1" spans="1:4">
      <c r="A18" s="162"/>
      <c r="B18" s="77"/>
      <c r="C18" s="67" t="s">
        <v>155</v>
      </c>
      <c r="D18" s="77"/>
    </row>
    <row r="19" ht="16.5" customHeight="1" spans="1:4">
      <c r="A19" s="162"/>
      <c r="B19" s="77"/>
      <c r="C19" s="67" t="s">
        <v>156</v>
      </c>
      <c r="D19" s="77"/>
    </row>
    <row r="20" ht="16.5" customHeight="1" spans="1:4">
      <c r="A20" s="162"/>
      <c r="B20" s="77"/>
      <c r="C20" s="67" t="s">
        <v>157</v>
      </c>
      <c r="D20" s="77"/>
    </row>
    <row r="21" ht="16.5" customHeight="1" spans="1:4">
      <c r="A21" s="162"/>
      <c r="B21" s="77"/>
      <c r="C21" s="67" t="s">
        <v>158</v>
      </c>
      <c r="D21" s="77"/>
    </row>
    <row r="22" ht="16.5" customHeight="1" spans="1:4">
      <c r="A22" s="162"/>
      <c r="B22" s="77"/>
      <c r="C22" s="67" t="s">
        <v>159</v>
      </c>
      <c r="D22" s="77"/>
    </row>
    <row r="23" ht="16.5" customHeight="1" spans="1:4">
      <c r="A23" s="162"/>
      <c r="B23" s="77"/>
      <c r="C23" s="67" t="s">
        <v>160</v>
      </c>
      <c r="D23" s="77"/>
    </row>
    <row r="24" ht="16.5" customHeight="1" spans="1:4">
      <c r="A24" s="162"/>
      <c r="B24" s="77"/>
      <c r="C24" s="67" t="s">
        <v>161</v>
      </c>
      <c r="D24" s="77"/>
    </row>
    <row r="25" ht="16.5" customHeight="1" spans="1:4">
      <c r="A25" s="162"/>
      <c r="B25" s="77"/>
      <c r="C25" s="67" t="s">
        <v>162</v>
      </c>
      <c r="D25" s="77">
        <v>182928</v>
      </c>
    </row>
    <row r="26" ht="16.5" customHeight="1" spans="1:4">
      <c r="A26" s="162"/>
      <c r="B26" s="77"/>
      <c r="C26" s="67" t="s">
        <v>163</v>
      </c>
      <c r="D26" s="77"/>
    </row>
    <row r="27" ht="16.5" customHeight="1" spans="1:4">
      <c r="A27" s="162"/>
      <c r="B27" s="77"/>
      <c r="C27" s="67" t="s">
        <v>164</v>
      </c>
      <c r="D27" s="77"/>
    </row>
    <row r="28" ht="16.5" customHeight="1" spans="1:4">
      <c r="A28" s="162"/>
      <c r="B28" s="77"/>
      <c r="C28" s="67" t="s">
        <v>165</v>
      </c>
      <c r="D28" s="77"/>
    </row>
    <row r="29" ht="16.5" customHeight="1" spans="1:4">
      <c r="A29" s="162"/>
      <c r="B29" s="77"/>
      <c r="C29" s="67" t="s">
        <v>166</v>
      </c>
      <c r="D29" s="77"/>
    </row>
    <row r="30" ht="16.5" customHeight="1" spans="1:4">
      <c r="A30" s="162"/>
      <c r="B30" s="77"/>
      <c r="C30" s="67" t="s">
        <v>167</v>
      </c>
      <c r="D30" s="77"/>
    </row>
    <row r="31" ht="16.5" customHeight="1" spans="1:4">
      <c r="A31" s="162"/>
      <c r="B31" s="77"/>
      <c r="C31" s="143" t="s">
        <v>168</v>
      </c>
      <c r="D31" s="77"/>
    </row>
    <row r="32" ht="16.5" customHeight="1" spans="1:4">
      <c r="A32" s="162"/>
      <c r="B32" s="77"/>
      <c r="C32" s="143" t="s">
        <v>169</v>
      </c>
      <c r="D32" s="77"/>
    </row>
    <row r="33" ht="16.5" customHeight="1" spans="1:4">
      <c r="A33" s="162"/>
      <c r="B33" s="77"/>
      <c r="C33" s="29" t="s">
        <v>170</v>
      </c>
      <c r="D33" s="77"/>
    </row>
    <row r="34" ht="15" customHeight="1" spans="1:4">
      <c r="A34" s="163" t="s">
        <v>50</v>
      </c>
      <c r="B34" s="164">
        <v>3185262.72</v>
      </c>
      <c r="C34" s="163" t="s">
        <v>51</v>
      </c>
      <c r="D34" s="164">
        <v>3185262.72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G27" sqref="D27 G27"/>
    </sheetView>
  </sheetViews>
  <sheetFormatPr defaultColWidth="9.10909090909091" defaultRowHeight="14.25" customHeight="1" outlineLevelCol="6"/>
  <cols>
    <col min="1" max="1" width="20.1090909090909" customWidth="1"/>
    <col min="2" max="2" width="32" customWidth="1"/>
    <col min="3" max="3" width="18.9090909090909" customWidth="1"/>
    <col min="4" max="4" width="18.4545454545455" customWidth="1"/>
    <col min="5" max="5" width="19.7272727272727" customWidth="1"/>
    <col min="6" max="6" width="24.1090909090909" customWidth="1"/>
    <col min="7" max="7" width="18.9090909090909" customWidth="1"/>
  </cols>
  <sheetData>
    <row r="1" customHeight="1" spans="4:7">
      <c r="D1" s="133"/>
      <c r="F1" s="69"/>
      <c r="G1" s="138" t="s">
        <v>171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"单位名称："&amp;"昆明市五华区信访局"</f>
        <v>单位名称：昆明市五华区信访局</v>
      </c>
      <c r="F3" s="118"/>
      <c r="G3" s="138" t="s">
        <v>1</v>
      </c>
    </row>
    <row r="4" ht="20.25" customHeight="1" spans="1:7">
      <c r="A4" s="154" t="s">
        <v>172</v>
      </c>
      <c r="B4" s="155"/>
      <c r="C4" s="122" t="s">
        <v>55</v>
      </c>
      <c r="D4" s="146" t="s">
        <v>76</v>
      </c>
      <c r="E4" s="11"/>
      <c r="F4" s="12"/>
      <c r="G4" s="135" t="s">
        <v>77</v>
      </c>
    </row>
    <row r="5" ht="20.25" customHeight="1" spans="1:7">
      <c r="A5" s="156" t="s">
        <v>73</v>
      </c>
      <c r="B5" s="156" t="s">
        <v>74</v>
      </c>
      <c r="C5" s="18"/>
      <c r="D5" s="127" t="s">
        <v>57</v>
      </c>
      <c r="E5" s="127" t="s">
        <v>173</v>
      </c>
      <c r="F5" s="127" t="s">
        <v>174</v>
      </c>
      <c r="G5" s="137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2500222.08</v>
      </c>
      <c r="D7" s="77">
        <v>2012642.08</v>
      </c>
      <c r="E7" s="77">
        <v>1830792.08</v>
      </c>
      <c r="F7" s="77">
        <v>181850</v>
      </c>
      <c r="G7" s="77">
        <v>487580</v>
      </c>
    </row>
    <row r="8" ht="18" customHeight="1" spans="1:7">
      <c r="A8" s="131" t="s">
        <v>100</v>
      </c>
      <c r="B8" s="131" t="s">
        <v>101</v>
      </c>
      <c r="C8" s="77">
        <v>1892982.08</v>
      </c>
      <c r="D8" s="77">
        <v>1805402.08</v>
      </c>
      <c r="E8" s="77">
        <v>1623552.08</v>
      </c>
      <c r="F8" s="77">
        <v>181850</v>
      </c>
      <c r="G8" s="77">
        <v>87580</v>
      </c>
    </row>
    <row r="9" ht="18" customHeight="1" spans="1:7">
      <c r="A9" s="132" t="s">
        <v>102</v>
      </c>
      <c r="B9" s="132" t="s">
        <v>103</v>
      </c>
      <c r="C9" s="77">
        <v>1828402.08</v>
      </c>
      <c r="D9" s="77">
        <v>1805402.08</v>
      </c>
      <c r="E9" s="77">
        <v>1623552.08</v>
      </c>
      <c r="F9" s="77">
        <v>181850</v>
      </c>
      <c r="G9" s="77">
        <v>23000</v>
      </c>
    </row>
    <row r="10" ht="18" customHeight="1" spans="1:7">
      <c r="A10" s="132" t="s">
        <v>104</v>
      </c>
      <c r="B10" s="132" t="s">
        <v>105</v>
      </c>
      <c r="C10" s="77">
        <v>64580</v>
      </c>
      <c r="D10" s="77"/>
      <c r="E10" s="77"/>
      <c r="F10" s="77"/>
      <c r="G10" s="77">
        <v>64580</v>
      </c>
    </row>
    <row r="11" ht="18" customHeight="1" spans="1:7">
      <c r="A11" s="131" t="s">
        <v>106</v>
      </c>
      <c r="B11" s="131" t="s">
        <v>107</v>
      </c>
      <c r="C11" s="77">
        <v>400000</v>
      </c>
      <c r="D11" s="77"/>
      <c r="E11" s="77"/>
      <c r="F11" s="77"/>
      <c r="G11" s="77">
        <v>400000</v>
      </c>
    </row>
    <row r="12" ht="18" customHeight="1" spans="1:7">
      <c r="A12" s="132" t="s">
        <v>108</v>
      </c>
      <c r="B12" s="132" t="s">
        <v>109</v>
      </c>
      <c r="C12" s="77">
        <v>400000</v>
      </c>
      <c r="D12" s="77"/>
      <c r="E12" s="77"/>
      <c r="F12" s="77"/>
      <c r="G12" s="77">
        <v>400000</v>
      </c>
    </row>
    <row r="13" ht="18" customHeight="1" spans="1:7">
      <c r="A13" s="131" t="s">
        <v>110</v>
      </c>
      <c r="B13" s="131" t="s">
        <v>111</v>
      </c>
      <c r="C13" s="77">
        <v>207240</v>
      </c>
      <c r="D13" s="77">
        <v>207240</v>
      </c>
      <c r="E13" s="77">
        <v>207240</v>
      </c>
      <c r="F13" s="77"/>
      <c r="G13" s="77"/>
    </row>
    <row r="14" ht="18" customHeight="1" spans="1:7">
      <c r="A14" s="132" t="s">
        <v>112</v>
      </c>
      <c r="B14" s="132" t="s">
        <v>111</v>
      </c>
      <c r="C14" s="77">
        <v>207240</v>
      </c>
      <c r="D14" s="77">
        <v>207240</v>
      </c>
      <c r="E14" s="77">
        <v>207240</v>
      </c>
      <c r="F14" s="77"/>
      <c r="G14" s="77"/>
    </row>
    <row r="15" ht="18" customHeight="1" spans="1:7">
      <c r="A15" s="29" t="s">
        <v>113</v>
      </c>
      <c r="B15" s="29" t="s">
        <v>114</v>
      </c>
      <c r="C15" s="77">
        <v>312529.92</v>
      </c>
      <c r="D15" s="77">
        <v>312529.92</v>
      </c>
      <c r="E15" s="77">
        <v>298129.92</v>
      </c>
      <c r="F15" s="77">
        <v>14400</v>
      </c>
      <c r="G15" s="77"/>
    </row>
    <row r="16" ht="18" customHeight="1" spans="1:7">
      <c r="A16" s="131" t="s">
        <v>115</v>
      </c>
      <c r="B16" s="131" t="s">
        <v>116</v>
      </c>
      <c r="C16" s="77">
        <v>312529.92</v>
      </c>
      <c r="D16" s="77">
        <v>312529.92</v>
      </c>
      <c r="E16" s="77">
        <v>298129.92</v>
      </c>
      <c r="F16" s="77">
        <v>14400</v>
      </c>
      <c r="G16" s="77"/>
    </row>
    <row r="17" ht="18" customHeight="1" spans="1:7">
      <c r="A17" s="132" t="s">
        <v>117</v>
      </c>
      <c r="B17" s="132" t="s">
        <v>118</v>
      </c>
      <c r="C17" s="77">
        <v>115200</v>
      </c>
      <c r="D17" s="77">
        <v>115200</v>
      </c>
      <c r="E17" s="77">
        <v>100800</v>
      </c>
      <c r="F17" s="77">
        <v>14400</v>
      </c>
      <c r="G17" s="77"/>
    </row>
    <row r="18" ht="18" customHeight="1" spans="1:7">
      <c r="A18" s="132" t="s">
        <v>119</v>
      </c>
      <c r="B18" s="132" t="s">
        <v>120</v>
      </c>
      <c r="C18" s="77">
        <v>197329.92</v>
      </c>
      <c r="D18" s="77">
        <v>197329.92</v>
      </c>
      <c r="E18" s="77">
        <v>197329.92</v>
      </c>
      <c r="F18" s="77"/>
      <c r="G18" s="77"/>
    </row>
    <row r="19" ht="18" customHeight="1" spans="1:7">
      <c r="A19" s="29" t="s">
        <v>121</v>
      </c>
      <c r="B19" s="29" t="s">
        <v>122</v>
      </c>
      <c r="C19" s="77">
        <v>189582.72</v>
      </c>
      <c r="D19" s="77">
        <v>189582.72</v>
      </c>
      <c r="E19" s="77">
        <v>189582.72</v>
      </c>
      <c r="F19" s="77"/>
      <c r="G19" s="77"/>
    </row>
    <row r="20" ht="18" customHeight="1" spans="1:7">
      <c r="A20" s="131" t="s">
        <v>123</v>
      </c>
      <c r="B20" s="131" t="s">
        <v>124</v>
      </c>
      <c r="C20" s="77">
        <v>189582.72</v>
      </c>
      <c r="D20" s="77">
        <v>189582.72</v>
      </c>
      <c r="E20" s="77">
        <v>189582.72</v>
      </c>
      <c r="F20" s="77"/>
      <c r="G20" s="77"/>
    </row>
    <row r="21" ht="18" customHeight="1" spans="1:7">
      <c r="A21" s="132" t="s">
        <v>125</v>
      </c>
      <c r="B21" s="132" t="s">
        <v>126</v>
      </c>
      <c r="C21" s="77">
        <v>99398.88</v>
      </c>
      <c r="D21" s="77">
        <v>99398.88</v>
      </c>
      <c r="E21" s="77">
        <v>99398.88</v>
      </c>
      <c r="F21" s="77"/>
      <c r="G21" s="77"/>
    </row>
    <row r="22" ht="18" customHeight="1" spans="1:7">
      <c r="A22" s="132" t="s">
        <v>127</v>
      </c>
      <c r="B22" s="132" t="s">
        <v>128</v>
      </c>
      <c r="C22" s="77">
        <v>80433.24</v>
      </c>
      <c r="D22" s="77">
        <v>80433.24</v>
      </c>
      <c r="E22" s="77">
        <v>80433.24</v>
      </c>
      <c r="F22" s="77"/>
      <c r="G22" s="77"/>
    </row>
    <row r="23" ht="18" customHeight="1" spans="1:7">
      <c r="A23" s="132" t="s">
        <v>129</v>
      </c>
      <c r="B23" s="132" t="s">
        <v>130</v>
      </c>
      <c r="C23" s="77">
        <v>9750.6</v>
      </c>
      <c r="D23" s="77">
        <v>9750.6</v>
      </c>
      <c r="E23" s="77">
        <v>9750.6</v>
      </c>
      <c r="F23" s="77"/>
      <c r="G23" s="77"/>
    </row>
    <row r="24" ht="18" customHeight="1" spans="1:7">
      <c r="A24" s="29" t="s">
        <v>131</v>
      </c>
      <c r="B24" s="29" t="s">
        <v>132</v>
      </c>
      <c r="C24" s="77">
        <v>182928</v>
      </c>
      <c r="D24" s="77">
        <v>182928</v>
      </c>
      <c r="E24" s="77">
        <v>182928</v>
      </c>
      <c r="F24" s="77"/>
      <c r="G24" s="77"/>
    </row>
    <row r="25" ht="18" customHeight="1" spans="1:7">
      <c r="A25" s="131" t="s">
        <v>133</v>
      </c>
      <c r="B25" s="131" t="s">
        <v>134</v>
      </c>
      <c r="C25" s="77">
        <v>182928</v>
      </c>
      <c r="D25" s="77">
        <v>182928</v>
      </c>
      <c r="E25" s="77">
        <v>182928</v>
      </c>
      <c r="F25" s="77"/>
      <c r="G25" s="77"/>
    </row>
    <row r="26" ht="18" customHeight="1" spans="1:7">
      <c r="A26" s="132" t="s">
        <v>135</v>
      </c>
      <c r="B26" s="132" t="s">
        <v>136</v>
      </c>
      <c r="C26" s="77">
        <v>182928</v>
      </c>
      <c r="D26" s="77">
        <v>182928</v>
      </c>
      <c r="E26" s="77">
        <v>182928</v>
      </c>
      <c r="F26" s="77"/>
      <c r="G26" s="77"/>
    </row>
    <row r="27" ht="18" customHeight="1" spans="1:7">
      <c r="A27" s="76" t="s">
        <v>175</v>
      </c>
      <c r="B27" s="157" t="s">
        <v>175</v>
      </c>
      <c r="C27" s="77">
        <v>3185262.72</v>
      </c>
      <c r="D27" s="77">
        <v>2697682.72</v>
      </c>
      <c r="E27" s="77">
        <v>2501432.72</v>
      </c>
      <c r="F27" s="77">
        <v>196250</v>
      </c>
      <c r="G27" s="77">
        <v>487580</v>
      </c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2" sqref="A2:F2"/>
    </sheetView>
  </sheetViews>
  <sheetFormatPr defaultColWidth="10.4454545454545" defaultRowHeight="14.25" customHeight="1" outlineLevelRow="7" outlineLevelCol="5"/>
  <cols>
    <col min="1" max="1" width="23.6363636363636" customWidth="1"/>
    <col min="2" max="2" width="24.0909090909091" customWidth="1"/>
    <col min="3" max="3" width="24.9090909090909" customWidth="1"/>
    <col min="4" max="6" width="28.1090909090909" customWidth="1"/>
  </cols>
  <sheetData>
    <row r="1" customHeight="1" spans="1:6">
      <c r="A1" s="42"/>
      <c r="B1" s="42"/>
      <c r="C1" s="42"/>
      <c r="D1" s="42"/>
      <c r="E1" s="41"/>
      <c r="F1" s="150" t="s">
        <v>176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8" t="str">
        <f>"单位名称："&amp;"昆明市五华区信访局"</f>
        <v>单位名称：昆明市五华区信访局</v>
      </c>
      <c r="B3" s="152"/>
      <c r="D3" s="42"/>
      <c r="E3" s="41"/>
      <c r="F3" s="62" t="s">
        <v>1</v>
      </c>
    </row>
    <row r="4" ht="27" customHeight="1" spans="1:6">
      <c r="A4" s="46" t="s">
        <v>177</v>
      </c>
      <c r="B4" s="46" t="s">
        <v>178</v>
      </c>
      <c r="C4" s="48" t="s">
        <v>179</v>
      </c>
      <c r="D4" s="46"/>
      <c r="E4" s="47"/>
      <c r="F4" s="46" t="s">
        <v>180</v>
      </c>
    </row>
    <row r="5" ht="28.5" customHeight="1" spans="1:6">
      <c r="A5" s="153"/>
      <c r="B5" s="50"/>
      <c r="C5" s="47" t="s">
        <v>57</v>
      </c>
      <c r="D5" s="47" t="s">
        <v>181</v>
      </c>
      <c r="E5" s="47" t="s">
        <v>182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/>
      <c r="B7" s="77"/>
      <c r="C7" s="77"/>
      <c r="D7" s="77"/>
      <c r="E7" s="77"/>
      <c r="F7" s="77"/>
    </row>
    <row r="8" customHeight="1" spans="1:1">
      <c r="A8" t="s">
        <v>183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workbookViewId="0">
      <selection activeCell="I51" sqref="I9:I51"/>
    </sheetView>
  </sheetViews>
  <sheetFormatPr defaultColWidth="9.10909090909091" defaultRowHeight="14.25" customHeight="1"/>
  <cols>
    <col min="1" max="1" width="15.7272727272727" customWidth="1"/>
    <col min="2" max="2" width="16.4545454545455" customWidth="1"/>
    <col min="3" max="3" width="19.9090909090909" customWidth="1"/>
    <col min="4" max="4" width="19" customWidth="1"/>
    <col min="5" max="5" width="12.8181818181818" customWidth="1"/>
    <col min="6" max="6" width="27.0909090909091" customWidth="1"/>
    <col min="7" max="7" width="10.3363636363636" customWidth="1"/>
    <col min="8" max="8" width="23" customWidth="1"/>
    <col min="9" max="9" width="14.5454545454545" customWidth="1"/>
    <col min="10" max="10" width="11.4545454545455" customWidth="1"/>
    <col min="11" max="11" width="11.0909090909091" customWidth="1"/>
    <col min="12" max="12" width="18.6636363636364" customWidth="1"/>
    <col min="13" max="13" width="12.2727272727273" customWidth="1"/>
    <col min="14" max="14" width="12.7272727272727" customWidth="1"/>
    <col min="15" max="16" width="15.0909090909091" customWidth="1"/>
    <col min="17" max="24" width="18.6636363636364" customWidth="1"/>
  </cols>
  <sheetData>
    <row r="1" ht="13.5" customHeight="1" spans="2:24">
      <c r="B1" s="133"/>
      <c r="C1" s="139"/>
      <c r="E1" s="140"/>
      <c r="F1" s="140"/>
      <c r="G1" s="140"/>
      <c r="H1" s="140"/>
      <c r="I1" s="79"/>
      <c r="J1" s="79"/>
      <c r="K1" s="79"/>
      <c r="L1" s="79"/>
      <c r="M1" s="79"/>
      <c r="N1" s="79"/>
      <c r="R1" s="79"/>
      <c r="V1" s="139"/>
      <c r="X1" s="2" t="s">
        <v>184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">
        <v>185</v>
      </c>
      <c r="B3" s="5"/>
      <c r="C3" s="141"/>
      <c r="D3" s="141"/>
      <c r="E3" s="141"/>
      <c r="F3" s="141"/>
      <c r="G3" s="141"/>
      <c r="H3" s="141"/>
      <c r="I3" s="81"/>
      <c r="J3" s="81"/>
      <c r="K3" s="81"/>
      <c r="L3" s="81"/>
      <c r="M3" s="81"/>
      <c r="N3" s="81"/>
      <c r="O3" s="6"/>
      <c r="P3" s="6"/>
      <c r="Q3" s="6"/>
      <c r="R3" s="81"/>
      <c r="V3" s="139"/>
      <c r="X3" s="2" t="s">
        <v>1</v>
      </c>
    </row>
    <row r="4" ht="18" customHeight="1" spans="1:24">
      <c r="A4" s="8" t="s">
        <v>186</v>
      </c>
      <c r="B4" s="8" t="s">
        <v>187</v>
      </c>
      <c r="C4" s="8" t="s">
        <v>188</v>
      </c>
      <c r="D4" s="8" t="s">
        <v>189</v>
      </c>
      <c r="E4" s="8" t="s">
        <v>190</v>
      </c>
      <c r="F4" s="8" t="s">
        <v>191</v>
      </c>
      <c r="G4" s="8" t="s">
        <v>192</v>
      </c>
      <c r="H4" s="8" t="s">
        <v>193</v>
      </c>
      <c r="I4" s="146" t="s">
        <v>194</v>
      </c>
      <c r="J4" s="104" t="s">
        <v>194</v>
      </c>
      <c r="K4" s="104"/>
      <c r="L4" s="104"/>
      <c r="M4" s="104"/>
      <c r="N4" s="104"/>
      <c r="O4" s="11"/>
      <c r="P4" s="11"/>
      <c r="Q4" s="11"/>
      <c r="R4" s="97" t="s">
        <v>61</v>
      </c>
      <c r="S4" s="104" t="s">
        <v>62</v>
      </c>
      <c r="T4" s="104"/>
      <c r="U4" s="104"/>
      <c r="V4" s="104"/>
      <c r="W4" s="104"/>
      <c r="X4" s="105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195</v>
      </c>
      <c r="J5" s="146" t="s">
        <v>58</v>
      </c>
      <c r="K5" s="104"/>
      <c r="L5" s="104"/>
      <c r="M5" s="104"/>
      <c r="N5" s="105"/>
      <c r="O5" s="10" t="s">
        <v>196</v>
      </c>
      <c r="P5" s="11"/>
      <c r="Q5" s="12"/>
      <c r="R5" s="8" t="s">
        <v>61</v>
      </c>
      <c r="S5" s="146" t="s">
        <v>62</v>
      </c>
      <c r="T5" s="97" t="s">
        <v>64</v>
      </c>
      <c r="U5" s="104" t="s">
        <v>62</v>
      </c>
      <c r="V5" s="97" t="s">
        <v>66</v>
      </c>
      <c r="W5" s="97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197</v>
      </c>
      <c r="K6" s="8" t="s">
        <v>198</v>
      </c>
      <c r="L6" s="8" t="s">
        <v>199</v>
      </c>
      <c r="M6" s="8" t="s">
        <v>200</v>
      </c>
      <c r="N6" s="8" t="s">
        <v>201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202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203</v>
      </c>
      <c r="L7" s="16" t="s">
        <v>199</v>
      </c>
      <c r="M7" s="16" t="s">
        <v>200</v>
      </c>
      <c r="N7" s="16" t="s">
        <v>201</v>
      </c>
      <c r="O7" s="16" t="s">
        <v>199</v>
      </c>
      <c r="P7" s="16" t="s">
        <v>200</v>
      </c>
      <c r="Q7" s="16" t="s">
        <v>201</v>
      </c>
      <c r="R7" s="16" t="s">
        <v>61</v>
      </c>
      <c r="S7" s="16" t="s">
        <v>57</v>
      </c>
      <c r="T7" s="16" t="s">
        <v>64</v>
      </c>
      <c r="U7" s="16" t="s">
        <v>202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70</v>
      </c>
      <c r="B9" s="143" t="s">
        <v>70</v>
      </c>
      <c r="C9" s="143" t="s">
        <v>204</v>
      </c>
      <c r="D9" s="143" t="s">
        <v>205</v>
      </c>
      <c r="E9" s="143" t="s">
        <v>102</v>
      </c>
      <c r="F9" s="143" t="s">
        <v>103</v>
      </c>
      <c r="G9" s="143" t="s">
        <v>206</v>
      </c>
      <c r="H9" s="143" t="s">
        <v>207</v>
      </c>
      <c r="I9" s="77">
        <v>438564</v>
      </c>
      <c r="J9" s="77">
        <v>438564</v>
      </c>
      <c r="K9" s="77"/>
      <c r="L9" s="77"/>
      <c r="M9" s="77">
        <v>438564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3" t="s">
        <v>70</v>
      </c>
      <c r="B10" s="143" t="s">
        <v>70</v>
      </c>
      <c r="C10" s="143" t="s">
        <v>204</v>
      </c>
      <c r="D10" s="143" t="s">
        <v>205</v>
      </c>
      <c r="E10" s="143" t="s">
        <v>102</v>
      </c>
      <c r="F10" s="143" t="s">
        <v>103</v>
      </c>
      <c r="G10" s="143" t="s">
        <v>208</v>
      </c>
      <c r="H10" s="143" t="s">
        <v>209</v>
      </c>
      <c r="I10" s="77">
        <v>610344</v>
      </c>
      <c r="J10" s="77">
        <v>610344</v>
      </c>
      <c r="K10" s="23"/>
      <c r="L10" s="23"/>
      <c r="M10" s="77">
        <v>610344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70</v>
      </c>
      <c r="B11" s="143" t="s">
        <v>70</v>
      </c>
      <c r="C11" s="143" t="s">
        <v>204</v>
      </c>
      <c r="D11" s="143" t="s">
        <v>205</v>
      </c>
      <c r="E11" s="143" t="s">
        <v>102</v>
      </c>
      <c r="F11" s="143" t="s">
        <v>103</v>
      </c>
      <c r="G11" s="143" t="s">
        <v>210</v>
      </c>
      <c r="H11" s="143" t="s">
        <v>211</v>
      </c>
      <c r="I11" s="77">
        <v>36547</v>
      </c>
      <c r="J11" s="77">
        <v>36547</v>
      </c>
      <c r="K11" s="23"/>
      <c r="L11" s="23"/>
      <c r="M11" s="77">
        <v>36547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70</v>
      </c>
      <c r="B12" s="143" t="s">
        <v>70</v>
      </c>
      <c r="C12" s="143" t="s">
        <v>212</v>
      </c>
      <c r="D12" s="143" t="s">
        <v>213</v>
      </c>
      <c r="E12" s="143" t="s">
        <v>119</v>
      </c>
      <c r="F12" s="143" t="s">
        <v>120</v>
      </c>
      <c r="G12" s="143" t="s">
        <v>214</v>
      </c>
      <c r="H12" s="143" t="s">
        <v>215</v>
      </c>
      <c r="I12" s="77">
        <v>197329.92</v>
      </c>
      <c r="J12" s="77">
        <v>197329.92</v>
      </c>
      <c r="K12" s="23"/>
      <c r="L12" s="23"/>
      <c r="M12" s="77">
        <v>197329.92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70</v>
      </c>
      <c r="B13" s="143" t="s">
        <v>70</v>
      </c>
      <c r="C13" s="143" t="s">
        <v>212</v>
      </c>
      <c r="D13" s="143" t="s">
        <v>213</v>
      </c>
      <c r="E13" s="143" t="s">
        <v>125</v>
      </c>
      <c r="F13" s="143" t="s">
        <v>126</v>
      </c>
      <c r="G13" s="143" t="s">
        <v>216</v>
      </c>
      <c r="H13" s="143" t="s">
        <v>217</v>
      </c>
      <c r="I13" s="77">
        <v>99398.88</v>
      </c>
      <c r="J13" s="77">
        <v>99398.88</v>
      </c>
      <c r="K13" s="23"/>
      <c r="L13" s="23"/>
      <c r="M13" s="77">
        <v>99398.88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70</v>
      </c>
      <c r="B14" s="143" t="s">
        <v>70</v>
      </c>
      <c r="C14" s="143" t="s">
        <v>212</v>
      </c>
      <c r="D14" s="143" t="s">
        <v>213</v>
      </c>
      <c r="E14" s="143" t="s">
        <v>127</v>
      </c>
      <c r="F14" s="143" t="s">
        <v>128</v>
      </c>
      <c r="G14" s="143" t="s">
        <v>218</v>
      </c>
      <c r="H14" s="143" t="s">
        <v>219</v>
      </c>
      <c r="I14" s="77">
        <v>80433.24</v>
      </c>
      <c r="J14" s="77">
        <v>80433.24</v>
      </c>
      <c r="K14" s="23"/>
      <c r="L14" s="23"/>
      <c r="M14" s="77">
        <v>80433.24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70</v>
      </c>
      <c r="B15" s="143" t="s">
        <v>70</v>
      </c>
      <c r="C15" s="143" t="s">
        <v>212</v>
      </c>
      <c r="D15" s="143" t="s">
        <v>213</v>
      </c>
      <c r="E15" s="143" t="s">
        <v>102</v>
      </c>
      <c r="F15" s="143" t="s">
        <v>103</v>
      </c>
      <c r="G15" s="143" t="s">
        <v>220</v>
      </c>
      <c r="H15" s="143" t="s">
        <v>221</v>
      </c>
      <c r="I15" s="77">
        <v>469.08</v>
      </c>
      <c r="J15" s="77">
        <v>469.08</v>
      </c>
      <c r="K15" s="23"/>
      <c r="L15" s="23"/>
      <c r="M15" s="77">
        <v>469.08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70</v>
      </c>
      <c r="B16" s="143" t="s">
        <v>70</v>
      </c>
      <c r="C16" s="143" t="s">
        <v>212</v>
      </c>
      <c r="D16" s="143" t="s">
        <v>213</v>
      </c>
      <c r="E16" s="143" t="s">
        <v>129</v>
      </c>
      <c r="F16" s="143" t="s">
        <v>130</v>
      </c>
      <c r="G16" s="143" t="s">
        <v>220</v>
      </c>
      <c r="H16" s="143" t="s">
        <v>221</v>
      </c>
      <c r="I16" s="77">
        <v>2516.52</v>
      </c>
      <c r="J16" s="77">
        <v>2516.52</v>
      </c>
      <c r="K16" s="23"/>
      <c r="L16" s="23"/>
      <c r="M16" s="77">
        <v>2516.52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70</v>
      </c>
      <c r="B17" s="143" t="s">
        <v>70</v>
      </c>
      <c r="C17" s="143" t="s">
        <v>212</v>
      </c>
      <c r="D17" s="143" t="s">
        <v>213</v>
      </c>
      <c r="E17" s="143" t="s">
        <v>129</v>
      </c>
      <c r="F17" s="143" t="s">
        <v>130</v>
      </c>
      <c r="G17" s="143" t="s">
        <v>220</v>
      </c>
      <c r="H17" s="143" t="s">
        <v>221</v>
      </c>
      <c r="I17" s="77">
        <v>7234.08</v>
      </c>
      <c r="J17" s="77">
        <v>7234.08</v>
      </c>
      <c r="K17" s="23"/>
      <c r="L17" s="23"/>
      <c r="M17" s="77">
        <v>7234.08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70</v>
      </c>
      <c r="B18" s="143" t="s">
        <v>70</v>
      </c>
      <c r="C18" s="143" t="s">
        <v>222</v>
      </c>
      <c r="D18" s="143" t="s">
        <v>136</v>
      </c>
      <c r="E18" s="143" t="s">
        <v>135</v>
      </c>
      <c r="F18" s="143" t="s">
        <v>136</v>
      </c>
      <c r="G18" s="143" t="s">
        <v>223</v>
      </c>
      <c r="H18" s="143" t="s">
        <v>136</v>
      </c>
      <c r="I18" s="77">
        <v>182928</v>
      </c>
      <c r="J18" s="77">
        <v>182928</v>
      </c>
      <c r="K18" s="23"/>
      <c r="L18" s="23"/>
      <c r="M18" s="77">
        <v>182928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70</v>
      </c>
      <c r="B19" s="143" t="s">
        <v>70</v>
      </c>
      <c r="C19" s="143" t="s">
        <v>224</v>
      </c>
      <c r="D19" s="143" t="s">
        <v>225</v>
      </c>
      <c r="E19" s="143" t="s">
        <v>102</v>
      </c>
      <c r="F19" s="143" t="s">
        <v>103</v>
      </c>
      <c r="G19" s="143" t="s">
        <v>226</v>
      </c>
      <c r="H19" s="143" t="s">
        <v>227</v>
      </c>
      <c r="I19" s="77">
        <v>91800</v>
      </c>
      <c r="J19" s="77">
        <v>91800</v>
      </c>
      <c r="K19" s="23"/>
      <c r="L19" s="23"/>
      <c r="M19" s="77">
        <v>91800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70</v>
      </c>
      <c r="B20" s="143" t="s">
        <v>70</v>
      </c>
      <c r="C20" s="143" t="s">
        <v>228</v>
      </c>
      <c r="D20" s="143" t="s">
        <v>229</v>
      </c>
      <c r="E20" s="143" t="s">
        <v>102</v>
      </c>
      <c r="F20" s="143" t="s">
        <v>103</v>
      </c>
      <c r="G20" s="143" t="s">
        <v>230</v>
      </c>
      <c r="H20" s="143" t="s">
        <v>229</v>
      </c>
      <c r="I20" s="77">
        <v>7020</v>
      </c>
      <c r="J20" s="77">
        <v>7020</v>
      </c>
      <c r="K20" s="23"/>
      <c r="L20" s="23"/>
      <c r="M20" s="77">
        <v>7020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70</v>
      </c>
      <c r="B21" s="143" t="s">
        <v>70</v>
      </c>
      <c r="C21" s="143" t="s">
        <v>228</v>
      </c>
      <c r="D21" s="143" t="s">
        <v>229</v>
      </c>
      <c r="E21" s="143" t="s">
        <v>102</v>
      </c>
      <c r="F21" s="143" t="s">
        <v>103</v>
      </c>
      <c r="G21" s="143" t="s">
        <v>230</v>
      </c>
      <c r="H21" s="143" t="s">
        <v>229</v>
      </c>
      <c r="I21" s="77">
        <v>780</v>
      </c>
      <c r="J21" s="77">
        <v>780</v>
      </c>
      <c r="K21" s="23"/>
      <c r="L21" s="23"/>
      <c r="M21" s="77">
        <v>780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70</v>
      </c>
      <c r="B22" s="143" t="s">
        <v>70</v>
      </c>
      <c r="C22" s="143" t="s">
        <v>231</v>
      </c>
      <c r="D22" s="143" t="s">
        <v>232</v>
      </c>
      <c r="E22" s="143" t="s">
        <v>102</v>
      </c>
      <c r="F22" s="143" t="s">
        <v>103</v>
      </c>
      <c r="G22" s="143" t="s">
        <v>233</v>
      </c>
      <c r="H22" s="143" t="s">
        <v>234</v>
      </c>
      <c r="I22" s="77">
        <v>13122</v>
      </c>
      <c r="J22" s="77">
        <v>13122</v>
      </c>
      <c r="K22" s="23"/>
      <c r="L22" s="23"/>
      <c r="M22" s="77">
        <v>13122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70</v>
      </c>
      <c r="B23" s="143" t="s">
        <v>70</v>
      </c>
      <c r="C23" s="143" t="s">
        <v>231</v>
      </c>
      <c r="D23" s="143" t="s">
        <v>232</v>
      </c>
      <c r="E23" s="143" t="s">
        <v>102</v>
      </c>
      <c r="F23" s="143" t="s">
        <v>103</v>
      </c>
      <c r="G23" s="143" t="s">
        <v>233</v>
      </c>
      <c r="H23" s="143" t="s">
        <v>234</v>
      </c>
      <c r="I23" s="77">
        <v>1458</v>
      </c>
      <c r="J23" s="77">
        <v>1458</v>
      </c>
      <c r="K23" s="23"/>
      <c r="L23" s="23"/>
      <c r="M23" s="77">
        <v>1458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70</v>
      </c>
      <c r="B24" s="143" t="s">
        <v>70</v>
      </c>
      <c r="C24" s="143" t="s">
        <v>231</v>
      </c>
      <c r="D24" s="143" t="s">
        <v>232</v>
      </c>
      <c r="E24" s="143" t="s">
        <v>102</v>
      </c>
      <c r="F24" s="143" t="s">
        <v>103</v>
      </c>
      <c r="G24" s="143" t="s">
        <v>235</v>
      </c>
      <c r="H24" s="143" t="s">
        <v>236</v>
      </c>
      <c r="I24" s="77">
        <v>1971</v>
      </c>
      <c r="J24" s="77">
        <v>1971</v>
      </c>
      <c r="K24" s="23"/>
      <c r="L24" s="23"/>
      <c r="M24" s="77">
        <v>1971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70</v>
      </c>
      <c r="B25" s="143" t="s">
        <v>70</v>
      </c>
      <c r="C25" s="143" t="s">
        <v>231</v>
      </c>
      <c r="D25" s="143" t="s">
        <v>232</v>
      </c>
      <c r="E25" s="143" t="s">
        <v>102</v>
      </c>
      <c r="F25" s="143" t="s">
        <v>103</v>
      </c>
      <c r="G25" s="143" t="s">
        <v>235</v>
      </c>
      <c r="H25" s="143" t="s">
        <v>236</v>
      </c>
      <c r="I25" s="77">
        <v>219</v>
      </c>
      <c r="J25" s="77">
        <v>219</v>
      </c>
      <c r="K25" s="23"/>
      <c r="L25" s="23"/>
      <c r="M25" s="77">
        <v>219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70</v>
      </c>
      <c r="B26" s="143" t="s">
        <v>70</v>
      </c>
      <c r="C26" s="143" t="s">
        <v>231</v>
      </c>
      <c r="D26" s="143" t="s">
        <v>232</v>
      </c>
      <c r="E26" s="143" t="s">
        <v>102</v>
      </c>
      <c r="F26" s="143" t="s">
        <v>103</v>
      </c>
      <c r="G26" s="143" t="s">
        <v>237</v>
      </c>
      <c r="H26" s="143" t="s">
        <v>238</v>
      </c>
      <c r="I26" s="77">
        <v>4662</v>
      </c>
      <c r="J26" s="77">
        <v>4662</v>
      </c>
      <c r="K26" s="23"/>
      <c r="L26" s="23"/>
      <c r="M26" s="77">
        <v>4662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70</v>
      </c>
      <c r="B27" s="143" t="s">
        <v>70</v>
      </c>
      <c r="C27" s="143" t="s">
        <v>231</v>
      </c>
      <c r="D27" s="143" t="s">
        <v>232</v>
      </c>
      <c r="E27" s="143" t="s">
        <v>102</v>
      </c>
      <c r="F27" s="143" t="s">
        <v>103</v>
      </c>
      <c r="G27" s="143" t="s">
        <v>237</v>
      </c>
      <c r="H27" s="143" t="s">
        <v>238</v>
      </c>
      <c r="I27" s="77">
        <v>518</v>
      </c>
      <c r="J27" s="77">
        <v>518</v>
      </c>
      <c r="K27" s="23"/>
      <c r="L27" s="23"/>
      <c r="M27" s="77">
        <v>518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70</v>
      </c>
      <c r="B28" s="143" t="s">
        <v>70</v>
      </c>
      <c r="C28" s="143" t="s">
        <v>231</v>
      </c>
      <c r="D28" s="143" t="s">
        <v>232</v>
      </c>
      <c r="E28" s="143" t="s">
        <v>102</v>
      </c>
      <c r="F28" s="143" t="s">
        <v>103</v>
      </c>
      <c r="G28" s="143" t="s">
        <v>239</v>
      </c>
      <c r="H28" s="143" t="s">
        <v>240</v>
      </c>
      <c r="I28" s="77">
        <v>8163</v>
      </c>
      <c r="J28" s="77">
        <v>8163</v>
      </c>
      <c r="K28" s="23"/>
      <c r="L28" s="23"/>
      <c r="M28" s="77">
        <v>8163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3" t="s">
        <v>70</v>
      </c>
      <c r="B29" s="143" t="s">
        <v>70</v>
      </c>
      <c r="C29" s="143" t="s">
        <v>231</v>
      </c>
      <c r="D29" s="143" t="s">
        <v>232</v>
      </c>
      <c r="E29" s="143" t="s">
        <v>102</v>
      </c>
      <c r="F29" s="143" t="s">
        <v>103</v>
      </c>
      <c r="G29" s="143" t="s">
        <v>239</v>
      </c>
      <c r="H29" s="143" t="s">
        <v>240</v>
      </c>
      <c r="I29" s="77">
        <v>907</v>
      </c>
      <c r="J29" s="77">
        <v>907</v>
      </c>
      <c r="K29" s="23"/>
      <c r="L29" s="23"/>
      <c r="M29" s="77">
        <v>907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3" t="s">
        <v>70</v>
      </c>
      <c r="B30" s="143" t="s">
        <v>70</v>
      </c>
      <c r="C30" s="143" t="s">
        <v>231</v>
      </c>
      <c r="D30" s="143" t="s">
        <v>232</v>
      </c>
      <c r="E30" s="143" t="s">
        <v>102</v>
      </c>
      <c r="F30" s="143" t="s">
        <v>103</v>
      </c>
      <c r="G30" s="143" t="s">
        <v>241</v>
      </c>
      <c r="H30" s="143" t="s">
        <v>242</v>
      </c>
      <c r="I30" s="77">
        <v>972</v>
      </c>
      <c r="J30" s="77">
        <v>972</v>
      </c>
      <c r="K30" s="23"/>
      <c r="L30" s="23"/>
      <c r="M30" s="77">
        <v>972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3" t="s">
        <v>70</v>
      </c>
      <c r="B31" s="143" t="s">
        <v>70</v>
      </c>
      <c r="C31" s="143" t="s">
        <v>231</v>
      </c>
      <c r="D31" s="143" t="s">
        <v>232</v>
      </c>
      <c r="E31" s="143" t="s">
        <v>102</v>
      </c>
      <c r="F31" s="143" t="s">
        <v>103</v>
      </c>
      <c r="G31" s="143" t="s">
        <v>241</v>
      </c>
      <c r="H31" s="143" t="s">
        <v>242</v>
      </c>
      <c r="I31" s="77">
        <v>8748</v>
      </c>
      <c r="J31" s="77">
        <v>8748</v>
      </c>
      <c r="K31" s="23"/>
      <c r="L31" s="23"/>
      <c r="M31" s="77">
        <v>8748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3" t="s">
        <v>70</v>
      </c>
      <c r="B32" s="143" t="s">
        <v>70</v>
      </c>
      <c r="C32" s="143" t="s">
        <v>231</v>
      </c>
      <c r="D32" s="143" t="s">
        <v>232</v>
      </c>
      <c r="E32" s="143" t="s">
        <v>102</v>
      </c>
      <c r="F32" s="143" t="s">
        <v>103</v>
      </c>
      <c r="G32" s="143" t="s">
        <v>243</v>
      </c>
      <c r="H32" s="143" t="s">
        <v>244</v>
      </c>
      <c r="I32" s="77">
        <v>2097</v>
      </c>
      <c r="J32" s="77">
        <v>2097</v>
      </c>
      <c r="K32" s="23"/>
      <c r="L32" s="23"/>
      <c r="M32" s="77">
        <v>2097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3" t="s">
        <v>70</v>
      </c>
      <c r="B33" s="143" t="s">
        <v>70</v>
      </c>
      <c r="C33" s="143" t="s">
        <v>231</v>
      </c>
      <c r="D33" s="143" t="s">
        <v>232</v>
      </c>
      <c r="E33" s="143" t="s">
        <v>102</v>
      </c>
      <c r="F33" s="143" t="s">
        <v>103</v>
      </c>
      <c r="G33" s="143" t="s">
        <v>243</v>
      </c>
      <c r="H33" s="143" t="s">
        <v>244</v>
      </c>
      <c r="I33" s="77">
        <v>233</v>
      </c>
      <c r="J33" s="77">
        <v>233</v>
      </c>
      <c r="K33" s="23"/>
      <c r="L33" s="23"/>
      <c r="M33" s="77">
        <v>233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3" t="s">
        <v>70</v>
      </c>
      <c r="B34" s="143" t="s">
        <v>70</v>
      </c>
      <c r="C34" s="143" t="s">
        <v>231</v>
      </c>
      <c r="D34" s="143" t="s">
        <v>232</v>
      </c>
      <c r="E34" s="143" t="s">
        <v>102</v>
      </c>
      <c r="F34" s="143" t="s">
        <v>103</v>
      </c>
      <c r="G34" s="143" t="s">
        <v>245</v>
      </c>
      <c r="H34" s="143" t="s">
        <v>246</v>
      </c>
      <c r="I34" s="77">
        <v>27000</v>
      </c>
      <c r="J34" s="77">
        <v>27000</v>
      </c>
      <c r="K34" s="23"/>
      <c r="L34" s="23"/>
      <c r="M34" s="77">
        <v>27000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3" t="s">
        <v>70</v>
      </c>
      <c r="B35" s="143" t="s">
        <v>70</v>
      </c>
      <c r="C35" s="143" t="s">
        <v>231</v>
      </c>
      <c r="D35" s="143" t="s">
        <v>232</v>
      </c>
      <c r="E35" s="143" t="s">
        <v>102</v>
      </c>
      <c r="F35" s="143" t="s">
        <v>103</v>
      </c>
      <c r="G35" s="143" t="s">
        <v>245</v>
      </c>
      <c r="H35" s="143" t="s">
        <v>246</v>
      </c>
      <c r="I35" s="77">
        <v>3000</v>
      </c>
      <c r="J35" s="77">
        <v>3000</v>
      </c>
      <c r="K35" s="23"/>
      <c r="L35" s="23"/>
      <c r="M35" s="77">
        <v>3000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3" t="s">
        <v>70</v>
      </c>
      <c r="B36" s="143" t="s">
        <v>70</v>
      </c>
      <c r="C36" s="143" t="s">
        <v>231</v>
      </c>
      <c r="D36" s="143" t="s">
        <v>232</v>
      </c>
      <c r="E36" s="143" t="s">
        <v>102</v>
      </c>
      <c r="F36" s="143" t="s">
        <v>103</v>
      </c>
      <c r="G36" s="143" t="s">
        <v>226</v>
      </c>
      <c r="H36" s="143" t="s">
        <v>227</v>
      </c>
      <c r="I36" s="77">
        <v>9180</v>
      </c>
      <c r="J36" s="77">
        <v>9180</v>
      </c>
      <c r="K36" s="23"/>
      <c r="L36" s="23"/>
      <c r="M36" s="77">
        <v>9180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3" t="s">
        <v>70</v>
      </c>
      <c r="B37" s="143" t="s">
        <v>70</v>
      </c>
      <c r="C37" s="143" t="s">
        <v>231</v>
      </c>
      <c r="D37" s="143" t="s">
        <v>232</v>
      </c>
      <c r="E37" s="143" t="s">
        <v>117</v>
      </c>
      <c r="F37" s="143" t="s">
        <v>118</v>
      </c>
      <c r="G37" s="143" t="s">
        <v>247</v>
      </c>
      <c r="H37" s="143" t="s">
        <v>248</v>
      </c>
      <c r="I37" s="77">
        <v>2400</v>
      </c>
      <c r="J37" s="77">
        <v>2400</v>
      </c>
      <c r="K37" s="23"/>
      <c r="L37" s="23"/>
      <c r="M37" s="77">
        <v>2400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3" t="s">
        <v>70</v>
      </c>
      <c r="B38" s="143" t="s">
        <v>70</v>
      </c>
      <c r="C38" s="143" t="s">
        <v>249</v>
      </c>
      <c r="D38" s="143" t="s">
        <v>250</v>
      </c>
      <c r="E38" s="143" t="s">
        <v>117</v>
      </c>
      <c r="F38" s="143" t="s">
        <v>118</v>
      </c>
      <c r="G38" s="143" t="s">
        <v>251</v>
      </c>
      <c r="H38" s="143" t="s">
        <v>252</v>
      </c>
      <c r="I38" s="77">
        <v>100800</v>
      </c>
      <c r="J38" s="77">
        <v>100800</v>
      </c>
      <c r="K38" s="23"/>
      <c r="L38" s="23"/>
      <c r="M38" s="77">
        <v>100800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3" t="s">
        <v>70</v>
      </c>
      <c r="B39" s="143" t="s">
        <v>70</v>
      </c>
      <c r="C39" s="143" t="s">
        <v>253</v>
      </c>
      <c r="D39" s="143" t="s">
        <v>254</v>
      </c>
      <c r="E39" s="143" t="s">
        <v>102</v>
      </c>
      <c r="F39" s="143" t="s">
        <v>103</v>
      </c>
      <c r="G39" s="143" t="s">
        <v>210</v>
      </c>
      <c r="H39" s="143" t="s">
        <v>211</v>
      </c>
      <c r="I39" s="77">
        <v>180000</v>
      </c>
      <c r="J39" s="77">
        <v>180000</v>
      </c>
      <c r="K39" s="23"/>
      <c r="L39" s="23"/>
      <c r="M39" s="77">
        <v>180000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3" t="s">
        <v>70</v>
      </c>
      <c r="B40" s="143" t="s">
        <v>70</v>
      </c>
      <c r="C40" s="143" t="s">
        <v>253</v>
      </c>
      <c r="D40" s="143" t="s">
        <v>254</v>
      </c>
      <c r="E40" s="143" t="s">
        <v>102</v>
      </c>
      <c r="F40" s="143" t="s">
        <v>103</v>
      </c>
      <c r="G40" s="143" t="s">
        <v>210</v>
      </c>
      <c r="H40" s="143" t="s">
        <v>211</v>
      </c>
      <c r="I40" s="77">
        <v>236280</v>
      </c>
      <c r="J40" s="77">
        <v>236280</v>
      </c>
      <c r="K40" s="23"/>
      <c r="L40" s="23"/>
      <c r="M40" s="77">
        <v>236280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3" t="s">
        <v>70</v>
      </c>
      <c r="B41" s="143" t="s">
        <v>70</v>
      </c>
      <c r="C41" s="143" t="s">
        <v>255</v>
      </c>
      <c r="D41" s="143" t="s">
        <v>256</v>
      </c>
      <c r="E41" s="143" t="s">
        <v>117</v>
      </c>
      <c r="F41" s="143" t="s">
        <v>118</v>
      </c>
      <c r="G41" s="143" t="s">
        <v>245</v>
      </c>
      <c r="H41" s="143" t="s">
        <v>246</v>
      </c>
      <c r="I41" s="77">
        <v>12000</v>
      </c>
      <c r="J41" s="77">
        <v>12000</v>
      </c>
      <c r="K41" s="23"/>
      <c r="L41" s="23"/>
      <c r="M41" s="77">
        <v>12000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3" t="s">
        <v>70</v>
      </c>
      <c r="B42" s="143" t="s">
        <v>70</v>
      </c>
      <c r="C42" s="143" t="s">
        <v>257</v>
      </c>
      <c r="D42" s="143" t="s">
        <v>258</v>
      </c>
      <c r="E42" s="143" t="s">
        <v>102</v>
      </c>
      <c r="F42" s="143" t="s">
        <v>103</v>
      </c>
      <c r="G42" s="143" t="s">
        <v>206</v>
      </c>
      <c r="H42" s="143" t="s">
        <v>207</v>
      </c>
      <c r="I42" s="77">
        <v>23280</v>
      </c>
      <c r="J42" s="77">
        <v>23280</v>
      </c>
      <c r="K42" s="23"/>
      <c r="L42" s="23"/>
      <c r="M42" s="77">
        <v>23280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3" t="s">
        <v>70</v>
      </c>
      <c r="B43" s="143" t="s">
        <v>70</v>
      </c>
      <c r="C43" s="143" t="s">
        <v>257</v>
      </c>
      <c r="D43" s="143" t="s">
        <v>258</v>
      </c>
      <c r="E43" s="143" t="s">
        <v>102</v>
      </c>
      <c r="F43" s="143" t="s">
        <v>103</v>
      </c>
      <c r="G43" s="143" t="s">
        <v>208</v>
      </c>
      <c r="H43" s="143" t="s">
        <v>209</v>
      </c>
      <c r="I43" s="77">
        <v>18348</v>
      </c>
      <c r="J43" s="77">
        <v>18348</v>
      </c>
      <c r="K43" s="23"/>
      <c r="L43" s="23"/>
      <c r="M43" s="77">
        <v>18348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3" t="s">
        <v>70</v>
      </c>
      <c r="B44" s="143" t="s">
        <v>70</v>
      </c>
      <c r="C44" s="143" t="s">
        <v>257</v>
      </c>
      <c r="D44" s="143" t="s">
        <v>258</v>
      </c>
      <c r="E44" s="143" t="s">
        <v>102</v>
      </c>
      <c r="F44" s="143" t="s">
        <v>103</v>
      </c>
      <c r="G44" s="143" t="s">
        <v>210</v>
      </c>
      <c r="H44" s="143" t="s">
        <v>211</v>
      </c>
      <c r="I44" s="77">
        <v>1940</v>
      </c>
      <c r="J44" s="77">
        <v>1940</v>
      </c>
      <c r="K44" s="23"/>
      <c r="L44" s="23"/>
      <c r="M44" s="77">
        <v>1940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3" t="s">
        <v>70</v>
      </c>
      <c r="B45" s="143" t="s">
        <v>70</v>
      </c>
      <c r="C45" s="143" t="s">
        <v>257</v>
      </c>
      <c r="D45" s="143" t="s">
        <v>258</v>
      </c>
      <c r="E45" s="143" t="s">
        <v>102</v>
      </c>
      <c r="F45" s="143" t="s">
        <v>103</v>
      </c>
      <c r="G45" s="143" t="s">
        <v>259</v>
      </c>
      <c r="H45" s="143" t="s">
        <v>260</v>
      </c>
      <c r="I45" s="77">
        <v>8640</v>
      </c>
      <c r="J45" s="77">
        <v>8640</v>
      </c>
      <c r="K45" s="23"/>
      <c r="L45" s="23"/>
      <c r="M45" s="77">
        <v>8640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3" t="s">
        <v>70</v>
      </c>
      <c r="B46" s="143" t="s">
        <v>70</v>
      </c>
      <c r="C46" s="143" t="s">
        <v>257</v>
      </c>
      <c r="D46" s="143" t="s">
        <v>258</v>
      </c>
      <c r="E46" s="143" t="s">
        <v>102</v>
      </c>
      <c r="F46" s="143" t="s">
        <v>103</v>
      </c>
      <c r="G46" s="143" t="s">
        <v>259</v>
      </c>
      <c r="H46" s="143" t="s">
        <v>260</v>
      </c>
      <c r="I46" s="77">
        <v>16740</v>
      </c>
      <c r="J46" s="77">
        <v>16740</v>
      </c>
      <c r="K46" s="23"/>
      <c r="L46" s="23"/>
      <c r="M46" s="77">
        <v>16740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3" t="s">
        <v>70</v>
      </c>
      <c r="B47" s="143" t="s">
        <v>70</v>
      </c>
      <c r="C47" s="143" t="s">
        <v>261</v>
      </c>
      <c r="D47" s="143" t="s">
        <v>262</v>
      </c>
      <c r="E47" s="143" t="s">
        <v>112</v>
      </c>
      <c r="F47" s="143" t="s">
        <v>111</v>
      </c>
      <c r="G47" s="143" t="s">
        <v>263</v>
      </c>
      <c r="H47" s="143" t="s">
        <v>264</v>
      </c>
      <c r="I47" s="77">
        <v>51600</v>
      </c>
      <c r="J47" s="77">
        <v>51600</v>
      </c>
      <c r="K47" s="23"/>
      <c r="L47" s="23"/>
      <c r="M47" s="77">
        <v>51600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3" t="s">
        <v>70</v>
      </c>
      <c r="B48" s="143" t="s">
        <v>70</v>
      </c>
      <c r="C48" s="143" t="s">
        <v>261</v>
      </c>
      <c r="D48" s="143" t="s">
        <v>262</v>
      </c>
      <c r="E48" s="143" t="s">
        <v>112</v>
      </c>
      <c r="F48" s="143" t="s">
        <v>111</v>
      </c>
      <c r="G48" s="143" t="s">
        <v>263</v>
      </c>
      <c r="H48" s="143" t="s">
        <v>264</v>
      </c>
      <c r="I48" s="77">
        <v>155640</v>
      </c>
      <c r="J48" s="77">
        <v>155640</v>
      </c>
      <c r="K48" s="23"/>
      <c r="L48" s="23"/>
      <c r="M48" s="77">
        <v>155640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3" t="s">
        <v>70</v>
      </c>
      <c r="B49" s="143" t="s">
        <v>70</v>
      </c>
      <c r="C49" s="143" t="s">
        <v>265</v>
      </c>
      <c r="D49" s="143" t="s">
        <v>266</v>
      </c>
      <c r="E49" s="143" t="s">
        <v>102</v>
      </c>
      <c r="F49" s="143" t="s">
        <v>103</v>
      </c>
      <c r="G49" s="143" t="s">
        <v>210</v>
      </c>
      <c r="H49" s="143" t="s">
        <v>211</v>
      </c>
      <c r="I49" s="77">
        <v>34400</v>
      </c>
      <c r="J49" s="77">
        <v>34400</v>
      </c>
      <c r="K49" s="23"/>
      <c r="L49" s="23"/>
      <c r="M49" s="77">
        <v>34400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3" t="s">
        <v>70</v>
      </c>
      <c r="B50" s="143" t="s">
        <v>70</v>
      </c>
      <c r="C50" s="143" t="s">
        <v>265</v>
      </c>
      <c r="D50" s="143" t="s">
        <v>266</v>
      </c>
      <c r="E50" s="143" t="s">
        <v>102</v>
      </c>
      <c r="F50" s="143" t="s">
        <v>103</v>
      </c>
      <c r="G50" s="143" t="s">
        <v>259</v>
      </c>
      <c r="H50" s="143" t="s">
        <v>260</v>
      </c>
      <c r="I50" s="77">
        <v>8400</v>
      </c>
      <c r="J50" s="77">
        <v>8400</v>
      </c>
      <c r="K50" s="23"/>
      <c r="L50" s="23"/>
      <c r="M50" s="77">
        <v>8400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3" t="s">
        <v>70</v>
      </c>
      <c r="B51" s="143" t="s">
        <v>70</v>
      </c>
      <c r="C51" s="143" t="s">
        <v>265</v>
      </c>
      <c r="D51" s="143" t="s">
        <v>266</v>
      </c>
      <c r="E51" s="143" t="s">
        <v>102</v>
      </c>
      <c r="F51" s="143" t="s">
        <v>103</v>
      </c>
      <c r="G51" s="143" t="s">
        <v>259</v>
      </c>
      <c r="H51" s="143" t="s">
        <v>260</v>
      </c>
      <c r="I51" s="77">
        <v>9600</v>
      </c>
      <c r="J51" s="77">
        <v>9600</v>
      </c>
      <c r="K51" s="23"/>
      <c r="L51" s="23"/>
      <c r="M51" s="77">
        <v>9600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17.25" customHeight="1" spans="1:24">
      <c r="A52" s="32" t="s">
        <v>175</v>
      </c>
      <c r="B52" s="33"/>
      <c r="C52" s="144"/>
      <c r="D52" s="144"/>
      <c r="E52" s="144"/>
      <c r="F52" s="144"/>
      <c r="G52" s="144"/>
      <c r="H52" s="145"/>
      <c r="I52" s="77">
        <v>2697682.72</v>
      </c>
      <c r="J52" s="77">
        <v>2697682.72</v>
      </c>
      <c r="K52" s="77"/>
      <c r="L52" s="77"/>
      <c r="M52" s="77">
        <v>2697682.72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</row>
  </sheetData>
  <mergeCells count="31">
    <mergeCell ref="A2:X2"/>
    <mergeCell ref="A3:H3"/>
    <mergeCell ref="I4:X4"/>
    <mergeCell ref="J5:N5"/>
    <mergeCell ref="O5:Q5"/>
    <mergeCell ref="S5:X5"/>
    <mergeCell ref="A52:H5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selection activeCell="M1" sqref="L1:M1"/>
    </sheetView>
  </sheetViews>
  <sheetFormatPr defaultColWidth="9.10909090909091" defaultRowHeight="14.25" customHeight="1"/>
  <cols>
    <col min="1" max="1" width="12.1818181818182" customWidth="1"/>
    <col min="2" max="2" width="18.4545454545455" customWidth="1"/>
    <col min="3" max="3" width="24.8181818181818" customWidth="1"/>
    <col min="4" max="4" width="16.4545454545455" customWidth="1"/>
    <col min="5" max="5" width="11.1090909090909" customWidth="1"/>
    <col min="6" max="6" width="17.6636363636364" customWidth="1"/>
    <col min="7" max="7" width="9.89090909090909" customWidth="1"/>
    <col min="8" max="8" width="17.6636363636364" customWidth="1"/>
    <col min="9" max="9" width="13.7272727272727" customWidth="1"/>
    <col min="10" max="10" width="10.6363636363636" customWidth="1"/>
    <col min="11" max="11" width="14.8181818181818" customWidth="1"/>
    <col min="12" max="12" width="10.5454545454545" customWidth="1"/>
    <col min="13" max="13" width="12.3636363636364" customWidth="1"/>
    <col min="14" max="14" width="9.72727272727273" customWidth="1"/>
    <col min="15" max="15" width="9.81818181818182" customWidth="1"/>
    <col min="16" max="16" width="10.5454545454545" customWidth="1"/>
    <col min="17" max="17" width="10.9090909090909" customWidth="1"/>
    <col min="18" max="18" width="9.18181818181818" customWidth="1"/>
    <col min="19" max="19" width="9.63636363636364" customWidth="1"/>
    <col min="20" max="20" width="10.7272727272727" customWidth="1"/>
    <col min="21" max="21" width="10.0909090909091" customWidth="1"/>
    <col min="22" max="22" width="10.1818181818182" customWidth="1"/>
    <col min="23" max="23" width="9.72727272727273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267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"单位名称："&amp;"昆明市五华区信访局"</f>
        <v>单位名称：昆明市五华区信访局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5" t="s">
        <v>1</v>
      </c>
    </row>
    <row r="4" ht="21.75" customHeight="1" spans="1:23">
      <c r="A4" s="8" t="s">
        <v>268</v>
      </c>
      <c r="B4" s="9" t="s">
        <v>188</v>
      </c>
      <c r="C4" s="8" t="s">
        <v>189</v>
      </c>
      <c r="D4" s="8" t="s">
        <v>269</v>
      </c>
      <c r="E4" s="9" t="s">
        <v>190</v>
      </c>
      <c r="F4" s="9" t="s">
        <v>191</v>
      </c>
      <c r="G4" s="9" t="s">
        <v>270</v>
      </c>
      <c r="H4" s="9" t="s">
        <v>271</v>
      </c>
      <c r="I4" s="27" t="s">
        <v>55</v>
      </c>
      <c r="J4" s="10" t="s">
        <v>272</v>
      </c>
      <c r="K4" s="11"/>
      <c r="L4" s="11"/>
      <c r="M4" s="12"/>
      <c r="N4" s="10" t="s">
        <v>196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202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57</v>
      </c>
      <c r="K6" s="13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273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274</v>
      </c>
      <c r="B9" s="67" t="s">
        <v>275</v>
      </c>
      <c r="C9" s="67" t="s">
        <v>276</v>
      </c>
      <c r="D9" s="67" t="s">
        <v>70</v>
      </c>
      <c r="E9" s="67" t="s">
        <v>102</v>
      </c>
      <c r="F9" s="67" t="s">
        <v>103</v>
      </c>
      <c r="G9" s="67" t="s">
        <v>247</v>
      </c>
      <c r="H9" s="67" t="s">
        <v>248</v>
      </c>
      <c r="I9" s="77">
        <v>23000</v>
      </c>
      <c r="J9" s="77">
        <v>23000</v>
      </c>
      <c r="K9" s="77">
        <v>23000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274</v>
      </c>
      <c r="B10" s="67" t="s">
        <v>277</v>
      </c>
      <c r="C10" s="67" t="s">
        <v>278</v>
      </c>
      <c r="D10" s="67" t="s">
        <v>70</v>
      </c>
      <c r="E10" s="67" t="s">
        <v>104</v>
      </c>
      <c r="F10" s="67" t="s">
        <v>105</v>
      </c>
      <c r="G10" s="67" t="s">
        <v>233</v>
      </c>
      <c r="H10" s="67" t="s">
        <v>234</v>
      </c>
      <c r="I10" s="77">
        <v>14580</v>
      </c>
      <c r="J10" s="77">
        <v>14580</v>
      </c>
      <c r="K10" s="77">
        <v>14580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279</v>
      </c>
      <c r="B11" s="67" t="s">
        <v>280</v>
      </c>
      <c r="C11" s="67" t="s">
        <v>281</v>
      </c>
      <c r="D11" s="67" t="s">
        <v>70</v>
      </c>
      <c r="E11" s="67" t="s">
        <v>108</v>
      </c>
      <c r="F11" s="67" t="s">
        <v>109</v>
      </c>
      <c r="G11" s="67" t="s">
        <v>233</v>
      </c>
      <c r="H11" s="67" t="s">
        <v>234</v>
      </c>
      <c r="I11" s="77">
        <v>14200</v>
      </c>
      <c r="J11" s="77">
        <v>14200</v>
      </c>
      <c r="K11" s="77">
        <v>14200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279</v>
      </c>
      <c r="B12" s="67" t="s">
        <v>280</v>
      </c>
      <c r="C12" s="67" t="s">
        <v>281</v>
      </c>
      <c r="D12" s="67" t="s">
        <v>70</v>
      </c>
      <c r="E12" s="67" t="s">
        <v>108</v>
      </c>
      <c r="F12" s="67" t="s">
        <v>109</v>
      </c>
      <c r="G12" s="67" t="s">
        <v>282</v>
      </c>
      <c r="H12" s="67" t="s">
        <v>283</v>
      </c>
      <c r="I12" s="77">
        <v>57400</v>
      </c>
      <c r="J12" s="77">
        <v>57400</v>
      </c>
      <c r="K12" s="77">
        <v>57400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279</v>
      </c>
      <c r="B13" s="67" t="s">
        <v>280</v>
      </c>
      <c r="C13" s="67" t="s">
        <v>281</v>
      </c>
      <c r="D13" s="67" t="s">
        <v>70</v>
      </c>
      <c r="E13" s="67" t="s">
        <v>108</v>
      </c>
      <c r="F13" s="67" t="s">
        <v>109</v>
      </c>
      <c r="G13" s="67" t="s">
        <v>243</v>
      </c>
      <c r="H13" s="67" t="s">
        <v>244</v>
      </c>
      <c r="I13" s="77">
        <v>10000</v>
      </c>
      <c r="J13" s="77">
        <v>10000</v>
      </c>
      <c r="K13" s="77">
        <v>10000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279</v>
      </c>
      <c r="B14" s="67" t="s">
        <v>280</v>
      </c>
      <c r="C14" s="67" t="s">
        <v>281</v>
      </c>
      <c r="D14" s="67" t="s">
        <v>70</v>
      </c>
      <c r="E14" s="67" t="s">
        <v>104</v>
      </c>
      <c r="F14" s="67" t="s">
        <v>105</v>
      </c>
      <c r="G14" s="67" t="s">
        <v>284</v>
      </c>
      <c r="H14" s="67" t="s">
        <v>285</v>
      </c>
      <c r="I14" s="77">
        <v>50000</v>
      </c>
      <c r="J14" s="77">
        <v>50000</v>
      </c>
      <c r="K14" s="77">
        <v>50000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279</v>
      </c>
      <c r="B15" s="67" t="s">
        <v>280</v>
      </c>
      <c r="C15" s="67" t="s">
        <v>281</v>
      </c>
      <c r="D15" s="67" t="s">
        <v>70</v>
      </c>
      <c r="E15" s="67" t="s">
        <v>108</v>
      </c>
      <c r="F15" s="67" t="s">
        <v>109</v>
      </c>
      <c r="G15" s="67" t="s">
        <v>286</v>
      </c>
      <c r="H15" s="67" t="s">
        <v>287</v>
      </c>
      <c r="I15" s="77">
        <v>38400</v>
      </c>
      <c r="J15" s="77">
        <v>38400</v>
      </c>
      <c r="K15" s="77">
        <v>38400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279</v>
      </c>
      <c r="B16" s="67" t="s">
        <v>288</v>
      </c>
      <c r="C16" s="67" t="s">
        <v>289</v>
      </c>
      <c r="D16" s="67" t="s">
        <v>70</v>
      </c>
      <c r="E16" s="67" t="s">
        <v>108</v>
      </c>
      <c r="F16" s="67" t="s">
        <v>109</v>
      </c>
      <c r="G16" s="67" t="s">
        <v>233</v>
      </c>
      <c r="H16" s="67" t="s">
        <v>234</v>
      </c>
      <c r="I16" s="77">
        <v>11000</v>
      </c>
      <c r="J16" s="77">
        <v>11000</v>
      </c>
      <c r="K16" s="77">
        <v>11000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279</v>
      </c>
      <c r="B17" s="67" t="s">
        <v>288</v>
      </c>
      <c r="C17" s="67" t="s">
        <v>289</v>
      </c>
      <c r="D17" s="67" t="s">
        <v>70</v>
      </c>
      <c r="E17" s="67" t="s">
        <v>108</v>
      </c>
      <c r="F17" s="67" t="s">
        <v>109</v>
      </c>
      <c r="G17" s="67" t="s">
        <v>241</v>
      </c>
      <c r="H17" s="67" t="s">
        <v>242</v>
      </c>
      <c r="I17" s="77">
        <v>34000</v>
      </c>
      <c r="J17" s="77">
        <v>34000</v>
      </c>
      <c r="K17" s="77">
        <v>34000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279</v>
      </c>
      <c r="B18" s="67" t="s">
        <v>288</v>
      </c>
      <c r="C18" s="67" t="s">
        <v>289</v>
      </c>
      <c r="D18" s="67" t="s">
        <v>70</v>
      </c>
      <c r="E18" s="67" t="s">
        <v>108</v>
      </c>
      <c r="F18" s="67" t="s">
        <v>109</v>
      </c>
      <c r="G18" s="67" t="s">
        <v>243</v>
      </c>
      <c r="H18" s="67" t="s">
        <v>244</v>
      </c>
      <c r="I18" s="77">
        <v>5000</v>
      </c>
      <c r="J18" s="77">
        <v>5000</v>
      </c>
      <c r="K18" s="77">
        <v>5000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279</v>
      </c>
      <c r="B19" s="67" t="s">
        <v>290</v>
      </c>
      <c r="C19" s="67" t="s">
        <v>291</v>
      </c>
      <c r="D19" s="67" t="s">
        <v>70</v>
      </c>
      <c r="E19" s="67" t="s">
        <v>108</v>
      </c>
      <c r="F19" s="67" t="s">
        <v>109</v>
      </c>
      <c r="G19" s="67" t="s">
        <v>233</v>
      </c>
      <c r="H19" s="67" t="s">
        <v>234</v>
      </c>
      <c r="I19" s="77">
        <v>180000</v>
      </c>
      <c r="J19" s="77">
        <v>180000</v>
      </c>
      <c r="K19" s="77">
        <v>180000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279</v>
      </c>
      <c r="B20" s="67" t="s">
        <v>290</v>
      </c>
      <c r="C20" s="67" t="s">
        <v>291</v>
      </c>
      <c r="D20" s="67" t="s">
        <v>70</v>
      </c>
      <c r="E20" s="67" t="s">
        <v>108</v>
      </c>
      <c r="F20" s="67" t="s">
        <v>109</v>
      </c>
      <c r="G20" s="67" t="s">
        <v>239</v>
      </c>
      <c r="H20" s="67" t="s">
        <v>240</v>
      </c>
      <c r="I20" s="77">
        <v>50000</v>
      </c>
      <c r="J20" s="77">
        <v>50000</v>
      </c>
      <c r="K20" s="77">
        <v>50000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ht="18.75" customHeight="1" spans="1:23">
      <c r="A21" s="32" t="s">
        <v>175</v>
      </c>
      <c r="B21" s="33"/>
      <c r="C21" s="33"/>
      <c r="D21" s="33"/>
      <c r="E21" s="33"/>
      <c r="F21" s="33"/>
      <c r="G21" s="33"/>
      <c r="H21" s="34"/>
      <c r="I21" s="77">
        <v>487580</v>
      </c>
      <c r="J21" s="77">
        <v>487580</v>
      </c>
      <c r="K21" s="77">
        <v>487580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6"/>
  <sheetViews>
    <sheetView showZeros="0" workbookViewId="0">
      <selection activeCell="F44" sqref="F44"/>
    </sheetView>
  </sheetViews>
  <sheetFormatPr defaultColWidth="9.10909090909091" defaultRowHeight="12" customHeight="1"/>
  <cols>
    <col min="1" max="1" width="19.9090909090909" customWidth="1"/>
    <col min="2" max="2" width="34.5454545454545" customWidth="1"/>
    <col min="3" max="3" width="11.6363636363636" customWidth="1"/>
    <col min="4" max="4" width="11.0909090909091" customWidth="1"/>
    <col min="5" max="5" width="20.7272727272727" customWidth="1"/>
    <col min="6" max="6" width="9.45454545454546" customWidth="1"/>
    <col min="7" max="7" width="9" customWidth="1"/>
    <col min="8" max="8" width="8.18181818181818" customWidth="1"/>
    <col min="9" max="9" width="8.72727272727273" customWidth="1"/>
    <col min="10" max="10" width="25.6363636363636" customWidth="1"/>
  </cols>
  <sheetData>
    <row r="1" ht="18" customHeight="1" spans="10:10">
      <c r="J1" s="2" t="s">
        <v>292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"单位名称："&amp;"昆明市五华区信访局"</f>
        <v>单位名称：昆明市五华区信访局</v>
      </c>
    </row>
    <row r="4" ht="44.25" customHeight="1" spans="1:10">
      <c r="A4" s="65" t="s">
        <v>189</v>
      </c>
      <c r="B4" s="65" t="s">
        <v>293</v>
      </c>
      <c r="C4" s="65" t="s">
        <v>294</v>
      </c>
      <c r="D4" s="65" t="s">
        <v>295</v>
      </c>
      <c r="E4" s="65" t="s">
        <v>296</v>
      </c>
      <c r="F4" s="66" t="s">
        <v>297</v>
      </c>
      <c r="G4" s="65" t="s">
        <v>298</v>
      </c>
      <c r="H4" s="66" t="s">
        <v>299</v>
      </c>
      <c r="I4" s="66" t="s">
        <v>300</v>
      </c>
      <c r="J4" s="65" t="s">
        <v>301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131" t="s">
        <v>70</v>
      </c>
      <c r="B6" s="20"/>
      <c r="C6" s="20"/>
      <c r="D6" s="20"/>
      <c r="E6" s="29"/>
      <c r="F6" s="20"/>
      <c r="G6" s="29"/>
      <c r="H6" s="20"/>
      <c r="I6" s="20"/>
      <c r="J6" s="29"/>
    </row>
    <row r="7" ht="42" customHeight="1" spans="1:10">
      <c r="A7" s="132" t="s">
        <v>289</v>
      </c>
      <c r="B7" s="20" t="s">
        <v>302</v>
      </c>
      <c r="C7" s="20" t="s">
        <v>303</v>
      </c>
      <c r="D7" s="20" t="s">
        <v>304</v>
      </c>
      <c r="E7" s="29" t="s">
        <v>305</v>
      </c>
      <c r="F7" s="20" t="s">
        <v>306</v>
      </c>
      <c r="G7" s="29" t="s">
        <v>84</v>
      </c>
      <c r="H7" s="20" t="s">
        <v>307</v>
      </c>
      <c r="I7" s="20" t="s">
        <v>308</v>
      </c>
      <c r="J7" s="29" t="s">
        <v>309</v>
      </c>
    </row>
    <row r="8" ht="42" customHeight="1" spans="1:10">
      <c r="A8" s="132" t="s">
        <v>289</v>
      </c>
      <c r="B8" s="20" t="s">
        <v>302</v>
      </c>
      <c r="C8" s="20" t="s">
        <v>303</v>
      </c>
      <c r="D8" s="20" t="s">
        <v>304</v>
      </c>
      <c r="E8" s="29" t="s">
        <v>310</v>
      </c>
      <c r="F8" s="20" t="s">
        <v>311</v>
      </c>
      <c r="G8" s="29" t="s">
        <v>312</v>
      </c>
      <c r="H8" s="20" t="s">
        <v>313</v>
      </c>
      <c r="I8" s="20" t="s">
        <v>308</v>
      </c>
      <c r="J8" s="29" t="s">
        <v>314</v>
      </c>
    </row>
    <row r="9" ht="42" customHeight="1" spans="1:10">
      <c r="A9" s="132" t="s">
        <v>289</v>
      </c>
      <c r="B9" s="20" t="s">
        <v>302</v>
      </c>
      <c r="C9" s="20" t="s">
        <v>303</v>
      </c>
      <c r="D9" s="20" t="s">
        <v>304</v>
      </c>
      <c r="E9" s="29" t="s">
        <v>315</v>
      </c>
      <c r="F9" s="20" t="s">
        <v>311</v>
      </c>
      <c r="G9" s="29" t="s">
        <v>316</v>
      </c>
      <c r="H9" s="20" t="s">
        <v>317</v>
      </c>
      <c r="I9" s="20" t="s">
        <v>308</v>
      </c>
      <c r="J9" s="29" t="s">
        <v>318</v>
      </c>
    </row>
    <row r="10" ht="42" customHeight="1" spans="1:10">
      <c r="A10" s="132" t="s">
        <v>289</v>
      </c>
      <c r="B10" s="20" t="s">
        <v>302</v>
      </c>
      <c r="C10" s="20" t="s">
        <v>303</v>
      </c>
      <c r="D10" s="20" t="s">
        <v>304</v>
      </c>
      <c r="E10" s="29" t="s">
        <v>319</v>
      </c>
      <c r="F10" s="20" t="s">
        <v>306</v>
      </c>
      <c r="G10" s="29">
        <v>1</v>
      </c>
      <c r="H10" s="20" t="s">
        <v>320</v>
      </c>
      <c r="I10" s="20" t="s">
        <v>308</v>
      </c>
      <c r="J10" s="29" t="s">
        <v>321</v>
      </c>
    </row>
    <row r="11" ht="42" customHeight="1" spans="1:10">
      <c r="A11" s="132" t="s">
        <v>289</v>
      </c>
      <c r="B11" s="20" t="s">
        <v>302</v>
      </c>
      <c r="C11" s="20" t="s">
        <v>303</v>
      </c>
      <c r="D11" s="20" t="s">
        <v>304</v>
      </c>
      <c r="E11" s="29" t="s">
        <v>322</v>
      </c>
      <c r="F11" s="20" t="s">
        <v>306</v>
      </c>
      <c r="G11" s="29">
        <v>1</v>
      </c>
      <c r="H11" s="20" t="s">
        <v>323</v>
      </c>
      <c r="I11" s="20" t="s">
        <v>308</v>
      </c>
      <c r="J11" s="29" t="s">
        <v>324</v>
      </c>
    </row>
    <row r="12" ht="42" customHeight="1" spans="1:10">
      <c r="A12" s="132" t="s">
        <v>289</v>
      </c>
      <c r="B12" s="20" t="s">
        <v>302</v>
      </c>
      <c r="C12" s="20" t="s">
        <v>303</v>
      </c>
      <c r="D12" s="20" t="s">
        <v>304</v>
      </c>
      <c r="E12" s="29" t="s">
        <v>325</v>
      </c>
      <c r="F12" s="20" t="s">
        <v>306</v>
      </c>
      <c r="G12" s="29">
        <v>1</v>
      </c>
      <c r="H12" s="20" t="s">
        <v>326</v>
      </c>
      <c r="I12" s="20" t="s">
        <v>308</v>
      </c>
      <c r="J12" s="29" t="s">
        <v>325</v>
      </c>
    </row>
    <row r="13" ht="42" customHeight="1" spans="1:10">
      <c r="A13" s="132" t="s">
        <v>289</v>
      </c>
      <c r="B13" s="20" t="s">
        <v>302</v>
      </c>
      <c r="C13" s="20" t="s">
        <v>303</v>
      </c>
      <c r="D13" s="20" t="s">
        <v>327</v>
      </c>
      <c r="E13" s="29" t="s">
        <v>328</v>
      </c>
      <c r="F13" s="20" t="s">
        <v>311</v>
      </c>
      <c r="G13" s="29" t="s">
        <v>329</v>
      </c>
      <c r="H13" s="20" t="s">
        <v>330</v>
      </c>
      <c r="I13" s="20" t="s">
        <v>308</v>
      </c>
      <c r="J13" s="29" t="s">
        <v>331</v>
      </c>
    </row>
    <row r="14" ht="42" customHeight="1" spans="1:10">
      <c r="A14" s="132" t="s">
        <v>289</v>
      </c>
      <c r="B14" s="20" t="s">
        <v>302</v>
      </c>
      <c r="C14" s="20" t="s">
        <v>303</v>
      </c>
      <c r="D14" s="20" t="s">
        <v>327</v>
      </c>
      <c r="E14" s="29" t="s">
        <v>332</v>
      </c>
      <c r="F14" s="20" t="s">
        <v>311</v>
      </c>
      <c r="G14" s="29" t="s">
        <v>329</v>
      </c>
      <c r="H14" s="20" t="s">
        <v>330</v>
      </c>
      <c r="I14" s="20" t="s">
        <v>308</v>
      </c>
      <c r="J14" s="29" t="s">
        <v>333</v>
      </c>
    </row>
    <row r="15" ht="42" customHeight="1" spans="1:10">
      <c r="A15" s="132" t="s">
        <v>289</v>
      </c>
      <c r="B15" s="20" t="s">
        <v>302</v>
      </c>
      <c r="C15" s="20" t="s">
        <v>303</v>
      </c>
      <c r="D15" s="20" t="s">
        <v>327</v>
      </c>
      <c r="E15" s="29" t="s">
        <v>334</v>
      </c>
      <c r="F15" s="20" t="s">
        <v>306</v>
      </c>
      <c r="G15" s="29" t="s">
        <v>335</v>
      </c>
      <c r="H15" s="20" t="s">
        <v>330</v>
      </c>
      <c r="I15" s="20" t="s">
        <v>308</v>
      </c>
      <c r="J15" s="29" t="s">
        <v>336</v>
      </c>
    </row>
    <row r="16" ht="42" customHeight="1" spans="1:10">
      <c r="A16" s="132" t="s">
        <v>289</v>
      </c>
      <c r="B16" s="20" t="s">
        <v>302</v>
      </c>
      <c r="C16" s="20" t="s">
        <v>303</v>
      </c>
      <c r="D16" s="20" t="s">
        <v>327</v>
      </c>
      <c r="E16" s="29" t="s">
        <v>337</v>
      </c>
      <c r="F16" s="20" t="s">
        <v>311</v>
      </c>
      <c r="G16" s="29" t="s">
        <v>338</v>
      </c>
      <c r="H16" s="20" t="s">
        <v>330</v>
      </c>
      <c r="I16" s="20" t="s">
        <v>308</v>
      </c>
      <c r="J16" s="29" t="s">
        <v>339</v>
      </c>
    </row>
    <row r="17" ht="42" customHeight="1" spans="1:10">
      <c r="A17" s="132" t="s">
        <v>289</v>
      </c>
      <c r="B17" s="20" t="s">
        <v>302</v>
      </c>
      <c r="C17" s="20" t="s">
        <v>303</v>
      </c>
      <c r="D17" s="20" t="s">
        <v>340</v>
      </c>
      <c r="E17" s="29" t="s">
        <v>341</v>
      </c>
      <c r="F17" s="20" t="s">
        <v>311</v>
      </c>
      <c r="G17" s="29" t="s">
        <v>338</v>
      </c>
      <c r="H17" s="20" t="s">
        <v>330</v>
      </c>
      <c r="I17" s="20" t="s">
        <v>308</v>
      </c>
      <c r="J17" s="29" t="s">
        <v>342</v>
      </c>
    </row>
    <row r="18" ht="42" customHeight="1" spans="1:10">
      <c r="A18" s="132" t="s">
        <v>289</v>
      </c>
      <c r="B18" s="20" t="s">
        <v>302</v>
      </c>
      <c r="C18" s="20" t="s">
        <v>303</v>
      </c>
      <c r="D18" s="20" t="s">
        <v>340</v>
      </c>
      <c r="E18" s="29" t="s">
        <v>343</v>
      </c>
      <c r="F18" s="20" t="s">
        <v>344</v>
      </c>
      <c r="G18" s="29" t="s">
        <v>84</v>
      </c>
      <c r="H18" s="20" t="s">
        <v>345</v>
      </c>
      <c r="I18" s="20" t="s">
        <v>308</v>
      </c>
      <c r="J18" s="29" t="s">
        <v>346</v>
      </c>
    </row>
    <row r="19" ht="42" customHeight="1" spans="1:10">
      <c r="A19" s="132" t="s">
        <v>289</v>
      </c>
      <c r="B19" s="20" t="s">
        <v>302</v>
      </c>
      <c r="C19" s="20" t="s">
        <v>303</v>
      </c>
      <c r="D19" s="20" t="s">
        <v>347</v>
      </c>
      <c r="E19" s="29" t="s">
        <v>348</v>
      </c>
      <c r="F19" s="20" t="s">
        <v>344</v>
      </c>
      <c r="G19" s="29" t="s">
        <v>87</v>
      </c>
      <c r="H19" s="20" t="s">
        <v>349</v>
      </c>
      <c r="I19" s="20" t="s">
        <v>308</v>
      </c>
      <c r="J19" s="29" t="s">
        <v>350</v>
      </c>
    </row>
    <row r="20" ht="42" customHeight="1" spans="1:10">
      <c r="A20" s="132" t="s">
        <v>289</v>
      </c>
      <c r="B20" s="20" t="s">
        <v>302</v>
      </c>
      <c r="C20" s="20" t="s">
        <v>351</v>
      </c>
      <c r="D20" s="20" t="s">
        <v>352</v>
      </c>
      <c r="E20" s="29" t="s">
        <v>353</v>
      </c>
      <c r="F20" s="20" t="s">
        <v>306</v>
      </c>
      <c r="G20" s="29" t="s">
        <v>354</v>
      </c>
      <c r="H20" s="20" t="s">
        <v>355</v>
      </c>
      <c r="I20" s="20" t="s">
        <v>356</v>
      </c>
      <c r="J20" s="29" t="s">
        <v>357</v>
      </c>
    </row>
    <row r="21" ht="42" customHeight="1" spans="1:10">
      <c r="A21" s="132" t="s">
        <v>289</v>
      </c>
      <c r="B21" s="20" t="s">
        <v>302</v>
      </c>
      <c r="C21" s="20" t="s">
        <v>358</v>
      </c>
      <c r="D21" s="20" t="s">
        <v>359</v>
      </c>
      <c r="E21" s="29" t="s">
        <v>360</v>
      </c>
      <c r="F21" s="20" t="s">
        <v>311</v>
      </c>
      <c r="G21" s="29" t="s">
        <v>338</v>
      </c>
      <c r="H21" s="20" t="s">
        <v>330</v>
      </c>
      <c r="I21" s="20" t="s">
        <v>308</v>
      </c>
      <c r="J21" s="29" t="s">
        <v>361</v>
      </c>
    </row>
    <row r="22" ht="42" customHeight="1" spans="1:10">
      <c r="A22" s="132" t="s">
        <v>291</v>
      </c>
      <c r="B22" s="20" t="s">
        <v>362</v>
      </c>
      <c r="C22" s="20" t="s">
        <v>303</v>
      </c>
      <c r="D22" s="20" t="s">
        <v>304</v>
      </c>
      <c r="E22" s="29" t="s">
        <v>363</v>
      </c>
      <c r="F22" s="20" t="s">
        <v>311</v>
      </c>
      <c r="G22" s="29" t="s">
        <v>364</v>
      </c>
      <c r="H22" s="20" t="s">
        <v>365</v>
      </c>
      <c r="I22" s="20" t="s">
        <v>308</v>
      </c>
      <c r="J22" s="29" t="s">
        <v>366</v>
      </c>
    </row>
    <row r="23" ht="42" customHeight="1" spans="1:10">
      <c r="A23" s="132" t="s">
        <v>291</v>
      </c>
      <c r="B23" s="20" t="s">
        <v>362</v>
      </c>
      <c r="C23" s="20" t="s">
        <v>303</v>
      </c>
      <c r="D23" s="20" t="s">
        <v>304</v>
      </c>
      <c r="E23" s="29" t="s">
        <v>367</v>
      </c>
      <c r="F23" s="20" t="s">
        <v>306</v>
      </c>
      <c r="G23" s="29" t="s">
        <v>368</v>
      </c>
      <c r="H23" s="20" t="s">
        <v>369</v>
      </c>
      <c r="I23" s="20" t="s">
        <v>308</v>
      </c>
      <c r="J23" s="29" t="s">
        <v>370</v>
      </c>
    </row>
    <row r="24" ht="42" customHeight="1" spans="1:10">
      <c r="A24" s="132" t="s">
        <v>291</v>
      </c>
      <c r="B24" s="20" t="s">
        <v>362</v>
      </c>
      <c r="C24" s="20" t="s">
        <v>303</v>
      </c>
      <c r="D24" s="20" t="s">
        <v>304</v>
      </c>
      <c r="E24" s="29" t="s">
        <v>371</v>
      </c>
      <c r="F24" s="20" t="s">
        <v>306</v>
      </c>
      <c r="G24" s="29" t="s">
        <v>90</v>
      </c>
      <c r="H24" s="20" t="s">
        <v>317</v>
      </c>
      <c r="I24" s="20" t="s">
        <v>308</v>
      </c>
      <c r="J24" s="29" t="s">
        <v>372</v>
      </c>
    </row>
    <row r="25" ht="42" customHeight="1" spans="1:10">
      <c r="A25" s="132" t="s">
        <v>291</v>
      </c>
      <c r="B25" s="20" t="s">
        <v>362</v>
      </c>
      <c r="C25" s="20" t="s">
        <v>303</v>
      </c>
      <c r="D25" s="20" t="s">
        <v>304</v>
      </c>
      <c r="E25" s="29" t="s">
        <v>373</v>
      </c>
      <c r="F25" s="20" t="s">
        <v>344</v>
      </c>
      <c r="G25" s="29" t="s">
        <v>94</v>
      </c>
      <c r="H25" s="20" t="s">
        <v>345</v>
      </c>
      <c r="I25" s="20" t="s">
        <v>308</v>
      </c>
      <c r="J25" s="29" t="s">
        <v>374</v>
      </c>
    </row>
    <row r="26" ht="42" customHeight="1" spans="1:10">
      <c r="A26" s="132" t="s">
        <v>291</v>
      </c>
      <c r="B26" s="20" t="s">
        <v>362</v>
      </c>
      <c r="C26" s="20" t="s">
        <v>303</v>
      </c>
      <c r="D26" s="20" t="s">
        <v>327</v>
      </c>
      <c r="E26" s="29" t="s">
        <v>375</v>
      </c>
      <c r="F26" s="20" t="s">
        <v>306</v>
      </c>
      <c r="G26" s="29" t="s">
        <v>335</v>
      </c>
      <c r="H26" s="20" t="s">
        <v>330</v>
      </c>
      <c r="I26" s="20" t="s">
        <v>308</v>
      </c>
      <c r="J26" s="29" t="s">
        <v>376</v>
      </c>
    </row>
    <row r="27" ht="42" customHeight="1" spans="1:10">
      <c r="A27" s="132" t="s">
        <v>291</v>
      </c>
      <c r="B27" s="20" t="s">
        <v>362</v>
      </c>
      <c r="C27" s="20" t="s">
        <v>303</v>
      </c>
      <c r="D27" s="20" t="s">
        <v>327</v>
      </c>
      <c r="E27" s="29" t="s">
        <v>377</v>
      </c>
      <c r="F27" s="20" t="s">
        <v>306</v>
      </c>
      <c r="G27" s="29" t="s">
        <v>335</v>
      </c>
      <c r="H27" s="20" t="s">
        <v>330</v>
      </c>
      <c r="I27" s="20" t="s">
        <v>308</v>
      </c>
      <c r="J27" s="29" t="s">
        <v>378</v>
      </c>
    </row>
    <row r="28" ht="42" customHeight="1" spans="1:10">
      <c r="A28" s="132" t="s">
        <v>291</v>
      </c>
      <c r="B28" s="20" t="s">
        <v>362</v>
      </c>
      <c r="C28" s="20" t="s">
        <v>303</v>
      </c>
      <c r="D28" s="20" t="s">
        <v>340</v>
      </c>
      <c r="E28" s="29" t="s">
        <v>379</v>
      </c>
      <c r="F28" s="20" t="s">
        <v>344</v>
      </c>
      <c r="G28" s="29" t="s">
        <v>94</v>
      </c>
      <c r="H28" s="20" t="s">
        <v>345</v>
      </c>
      <c r="I28" s="20" t="s">
        <v>308</v>
      </c>
      <c r="J28" s="29" t="s">
        <v>380</v>
      </c>
    </row>
    <row r="29" ht="42" customHeight="1" spans="1:10">
      <c r="A29" s="132" t="s">
        <v>291</v>
      </c>
      <c r="B29" s="20" t="s">
        <v>362</v>
      </c>
      <c r="C29" s="20" t="s">
        <v>303</v>
      </c>
      <c r="D29" s="20" t="s">
        <v>340</v>
      </c>
      <c r="E29" s="29" t="s">
        <v>381</v>
      </c>
      <c r="F29" s="20" t="s">
        <v>306</v>
      </c>
      <c r="G29" s="29" t="s">
        <v>335</v>
      </c>
      <c r="H29" s="20" t="s">
        <v>330</v>
      </c>
      <c r="I29" s="20" t="s">
        <v>308</v>
      </c>
      <c r="J29" s="29" t="s">
        <v>382</v>
      </c>
    </row>
    <row r="30" ht="42" customHeight="1" spans="1:10">
      <c r="A30" s="132" t="s">
        <v>291</v>
      </c>
      <c r="B30" s="20" t="s">
        <v>362</v>
      </c>
      <c r="C30" s="20" t="s">
        <v>303</v>
      </c>
      <c r="D30" s="20" t="s">
        <v>347</v>
      </c>
      <c r="E30" s="29" t="s">
        <v>348</v>
      </c>
      <c r="F30" s="20" t="s">
        <v>344</v>
      </c>
      <c r="G30" s="29" t="s">
        <v>383</v>
      </c>
      <c r="H30" s="20" t="s">
        <v>349</v>
      </c>
      <c r="I30" s="20" t="s">
        <v>308</v>
      </c>
      <c r="J30" s="29" t="s">
        <v>384</v>
      </c>
    </row>
    <row r="31" ht="42" customHeight="1" spans="1:10">
      <c r="A31" s="132" t="s">
        <v>291</v>
      </c>
      <c r="B31" s="20" t="s">
        <v>362</v>
      </c>
      <c r="C31" s="20" t="s">
        <v>351</v>
      </c>
      <c r="D31" s="20" t="s">
        <v>352</v>
      </c>
      <c r="E31" s="29" t="s">
        <v>385</v>
      </c>
      <c r="F31" s="20" t="s">
        <v>306</v>
      </c>
      <c r="G31" s="29" t="s">
        <v>386</v>
      </c>
      <c r="H31" s="20" t="s">
        <v>355</v>
      </c>
      <c r="I31" s="20" t="s">
        <v>356</v>
      </c>
      <c r="J31" s="29" t="s">
        <v>387</v>
      </c>
    </row>
    <row r="32" ht="42" customHeight="1" spans="1:10">
      <c r="A32" s="132" t="s">
        <v>291</v>
      </c>
      <c r="B32" s="20" t="s">
        <v>362</v>
      </c>
      <c r="C32" s="20" t="s">
        <v>358</v>
      </c>
      <c r="D32" s="20" t="s">
        <v>359</v>
      </c>
      <c r="E32" s="29" t="s">
        <v>388</v>
      </c>
      <c r="F32" s="20" t="s">
        <v>311</v>
      </c>
      <c r="G32" s="29" t="s">
        <v>329</v>
      </c>
      <c r="H32" s="20" t="s">
        <v>330</v>
      </c>
      <c r="I32" s="20" t="s">
        <v>308</v>
      </c>
      <c r="J32" s="29" t="s">
        <v>389</v>
      </c>
    </row>
    <row r="33" ht="42" customHeight="1" spans="1:10">
      <c r="A33" s="132" t="s">
        <v>276</v>
      </c>
      <c r="B33" s="20" t="s">
        <v>390</v>
      </c>
      <c r="C33" s="20" t="s">
        <v>303</v>
      </c>
      <c r="D33" s="20" t="s">
        <v>304</v>
      </c>
      <c r="E33" s="29" t="s">
        <v>391</v>
      </c>
      <c r="F33" s="20" t="s">
        <v>306</v>
      </c>
      <c r="G33" s="29" t="s">
        <v>392</v>
      </c>
      <c r="H33" s="20" t="s">
        <v>317</v>
      </c>
      <c r="I33" s="20" t="s">
        <v>308</v>
      </c>
      <c r="J33" s="29" t="s">
        <v>393</v>
      </c>
    </row>
    <row r="34" ht="42" customHeight="1" spans="1:10">
      <c r="A34" s="132" t="s">
        <v>276</v>
      </c>
      <c r="B34" s="20" t="s">
        <v>390</v>
      </c>
      <c r="C34" s="20" t="s">
        <v>303</v>
      </c>
      <c r="D34" s="20" t="s">
        <v>327</v>
      </c>
      <c r="E34" s="29" t="s">
        <v>394</v>
      </c>
      <c r="F34" s="20" t="s">
        <v>306</v>
      </c>
      <c r="G34" s="29" t="s">
        <v>335</v>
      </c>
      <c r="H34" s="20" t="s">
        <v>330</v>
      </c>
      <c r="I34" s="20" t="s">
        <v>308</v>
      </c>
      <c r="J34" s="29" t="s">
        <v>395</v>
      </c>
    </row>
    <row r="35" ht="42" customHeight="1" spans="1:10">
      <c r="A35" s="132" t="s">
        <v>276</v>
      </c>
      <c r="B35" s="20" t="s">
        <v>390</v>
      </c>
      <c r="C35" s="20" t="s">
        <v>351</v>
      </c>
      <c r="D35" s="20" t="s">
        <v>352</v>
      </c>
      <c r="E35" s="29" t="s">
        <v>396</v>
      </c>
      <c r="F35" s="20" t="s">
        <v>311</v>
      </c>
      <c r="G35" s="29" t="s">
        <v>329</v>
      </c>
      <c r="H35" s="20" t="s">
        <v>330</v>
      </c>
      <c r="I35" s="20" t="s">
        <v>308</v>
      </c>
      <c r="J35" s="29" t="s">
        <v>397</v>
      </c>
    </row>
    <row r="36" ht="42" customHeight="1" spans="1:10">
      <c r="A36" s="132" t="s">
        <v>276</v>
      </c>
      <c r="B36" s="20" t="s">
        <v>390</v>
      </c>
      <c r="C36" s="20" t="s">
        <v>358</v>
      </c>
      <c r="D36" s="20" t="s">
        <v>359</v>
      </c>
      <c r="E36" s="29" t="s">
        <v>398</v>
      </c>
      <c r="F36" s="20" t="s">
        <v>311</v>
      </c>
      <c r="G36" s="29" t="s">
        <v>399</v>
      </c>
      <c r="H36" s="20" t="s">
        <v>330</v>
      </c>
      <c r="I36" s="20" t="s">
        <v>308</v>
      </c>
      <c r="J36" s="29" t="s">
        <v>400</v>
      </c>
    </row>
    <row r="37" ht="42" customHeight="1" spans="1:10">
      <c r="A37" s="132" t="s">
        <v>278</v>
      </c>
      <c r="B37" s="20" t="s">
        <v>401</v>
      </c>
      <c r="C37" s="20" t="s">
        <v>303</v>
      </c>
      <c r="D37" s="20" t="s">
        <v>304</v>
      </c>
      <c r="E37" s="29" t="s">
        <v>402</v>
      </c>
      <c r="F37" s="20" t="s">
        <v>306</v>
      </c>
      <c r="G37" s="29" t="s">
        <v>91</v>
      </c>
      <c r="H37" s="20" t="s">
        <v>317</v>
      </c>
      <c r="I37" s="20" t="s">
        <v>308</v>
      </c>
      <c r="J37" s="29" t="s">
        <v>403</v>
      </c>
    </row>
    <row r="38" ht="42" customHeight="1" spans="1:10">
      <c r="A38" s="132" t="s">
        <v>278</v>
      </c>
      <c r="B38" s="20" t="s">
        <v>401</v>
      </c>
      <c r="C38" s="20" t="s">
        <v>303</v>
      </c>
      <c r="D38" s="20" t="s">
        <v>347</v>
      </c>
      <c r="E38" s="29" t="s">
        <v>348</v>
      </c>
      <c r="F38" s="20" t="s">
        <v>344</v>
      </c>
      <c r="G38" s="29" t="s">
        <v>404</v>
      </c>
      <c r="H38" s="20" t="s">
        <v>405</v>
      </c>
      <c r="I38" s="20" t="s">
        <v>308</v>
      </c>
      <c r="J38" s="29" t="s">
        <v>406</v>
      </c>
    </row>
    <row r="39" ht="42" customHeight="1" spans="1:10">
      <c r="A39" s="132" t="s">
        <v>278</v>
      </c>
      <c r="B39" s="20" t="s">
        <v>401</v>
      </c>
      <c r="C39" s="20" t="s">
        <v>351</v>
      </c>
      <c r="D39" s="20" t="s">
        <v>407</v>
      </c>
      <c r="E39" s="29" t="s">
        <v>408</v>
      </c>
      <c r="F39" s="20" t="s">
        <v>306</v>
      </c>
      <c r="G39" s="29" t="s">
        <v>409</v>
      </c>
      <c r="H39" s="20" t="s">
        <v>355</v>
      </c>
      <c r="I39" s="20" t="s">
        <v>356</v>
      </c>
      <c r="J39" s="29" t="s">
        <v>410</v>
      </c>
    </row>
    <row r="40" ht="42" customHeight="1" spans="1:10">
      <c r="A40" s="132" t="s">
        <v>278</v>
      </c>
      <c r="B40" s="20" t="s">
        <v>401</v>
      </c>
      <c r="C40" s="20" t="s">
        <v>358</v>
      </c>
      <c r="D40" s="20" t="s">
        <v>359</v>
      </c>
      <c r="E40" s="29" t="s">
        <v>411</v>
      </c>
      <c r="F40" s="20" t="s">
        <v>311</v>
      </c>
      <c r="G40" s="29" t="s">
        <v>329</v>
      </c>
      <c r="H40" s="20" t="s">
        <v>330</v>
      </c>
      <c r="I40" s="20" t="s">
        <v>308</v>
      </c>
      <c r="J40" s="29" t="s">
        <v>412</v>
      </c>
    </row>
    <row r="41" ht="42" customHeight="1" spans="1:10">
      <c r="A41" s="132" t="s">
        <v>281</v>
      </c>
      <c r="B41" s="20" t="s">
        <v>413</v>
      </c>
      <c r="C41" s="20" t="s">
        <v>303</v>
      </c>
      <c r="D41" s="20" t="s">
        <v>304</v>
      </c>
      <c r="E41" s="29" t="s">
        <v>414</v>
      </c>
      <c r="F41" s="20" t="s">
        <v>311</v>
      </c>
      <c r="G41" s="29" t="s">
        <v>86</v>
      </c>
      <c r="H41" s="20" t="s">
        <v>365</v>
      </c>
      <c r="I41" s="20" t="s">
        <v>308</v>
      </c>
      <c r="J41" s="29" t="s">
        <v>415</v>
      </c>
    </row>
    <row r="42" ht="42" customHeight="1" spans="1:10">
      <c r="A42" s="132" t="s">
        <v>281</v>
      </c>
      <c r="B42" s="20" t="s">
        <v>413</v>
      </c>
      <c r="C42" s="20" t="s">
        <v>303</v>
      </c>
      <c r="D42" s="20" t="s">
        <v>304</v>
      </c>
      <c r="E42" s="29" t="s">
        <v>416</v>
      </c>
      <c r="F42" s="20" t="s">
        <v>311</v>
      </c>
      <c r="G42" s="29">
        <v>1</v>
      </c>
      <c r="H42" s="20" t="s">
        <v>320</v>
      </c>
      <c r="I42" s="20" t="s">
        <v>308</v>
      </c>
      <c r="J42" s="29" t="s">
        <v>417</v>
      </c>
    </row>
    <row r="43" ht="42" customHeight="1" spans="1:10">
      <c r="A43" s="132" t="s">
        <v>281</v>
      </c>
      <c r="B43" s="20" t="s">
        <v>413</v>
      </c>
      <c r="C43" s="20" t="s">
        <v>303</v>
      </c>
      <c r="D43" s="20" t="s">
        <v>304</v>
      </c>
      <c r="E43" s="29" t="s">
        <v>418</v>
      </c>
      <c r="F43" s="20" t="s">
        <v>311</v>
      </c>
      <c r="G43" s="29" t="s">
        <v>419</v>
      </c>
      <c r="H43" s="20" t="s">
        <v>420</v>
      </c>
      <c r="I43" s="20" t="s">
        <v>308</v>
      </c>
      <c r="J43" s="29" t="s">
        <v>421</v>
      </c>
    </row>
    <row r="44" ht="42" customHeight="1" spans="1:10">
      <c r="A44" s="132" t="s">
        <v>281</v>
      </c>
      <c r="B44" s="20" t="s">
        <v>413</v>
      </c>
      <c r="C44" s="20" t="s">
        <v>303</v>
      </c>
      <c r="D44" s="20" t="s">
        <v>304</v>
      </c>
      <c r="E44" s="29" t="s">
        <v>422</v>
      </c>
      <c r="F44" s="20" t="s">
        <v>306</v>
      </c>
      <c r="G44" s="29" t="s">
        <v>94</v>
      </c>
      <c r="H44" s="20" t="s">
        <v>423</v>
      </c>
      <c r="I44" s="20" t="s">
        <v>308</v>
      </c>
      <c r="J44" s="29" t="s">
        <v>424</v>
      </c>
    </row>
    <row r="45" ht="42" customHeight="1" spans="1:10">
      <c r="A45" s="132" t="s">
        <v>281</v>
      </c>
      <c r="B45" s="20" t="s">
        <v>413</v>
      </c>
      <c r="C45" s="20" t="s">
        <v>303</v>
      </c>
      <c r="D45" s="20" t="s">
        <v>304</v>
      </c>
      <c r="E45" s="29" t="s">
        <v>425</v>
      </c>
      <c r="F45" s="20" t="s">
        <v>311</v>
      </c>
      <c r="G45" s="29" t="s">
        <v>84</v>
      </c>
      <c r="H45" s="20" t="s">
        <v>320</v>
      </c>
      <c r="I45" s="20" t="s">
        <v>308</v>
      </c>
      <c r="J45" s="29" t="s">
        <v>426</v>
      </c>
    </row>
    <row r="46" ht="42" customHeight="1" spans="1:10">
      <c r="A46" s="132" t="s">
        <v>281</v>
      </c>
      <c r="B46" s="20" t="s">
        <v>413</v>
      </c>
      <c r="C46" s="20" t="s">
        <v>303</v>
      </c>
      <c r="D46" s="20" t="s">
        <v>304</v>
      </c>
      <c r="E46" s="29" t="s">
        <v>427</v>
      </c>
      <c r="F46" s="20" t="s">
        <v>306</v>
      </c>
      <c r="G46" s="29" t="s">
        <v>428</v>
      </c>
      <c r="H46" s="20" t="s">
        <v>429</v>
      </c>
      <c r="I46" s="20" t="s">
        <v>308</v>
      </c>
      <c r="J46" s="29" t="s">
        <v>430</v>
      </c>
    </row>
    <row r="47" ht="42" customHeight="1" spans="1:10">
      <c r="A47" s="132" t="s">
        <v>281</v>
      </c>
      <c r="B47" s="20" t="s">
        <v>413</v>
      </c>
      <c r="C47" s="20" t="s">
        <v>303</v>
      </c>
      <c r="D47" s="20" t="s">
        <v>304</v>
      </c>
      <c r="E47" s="29" t="s">
        <v>431</v>
      </c>
      <c r="F47" s="20" t="s">
        <v>306</v>
      </c>
      <c r="G47" s="29" t="s">
        <v>89</v>
      </c>
      <c r="H47" s="20" t="s">
        <v>432</v>
      </c>
      <c r="I47" s="20" t="s">
        <v>308</v>
      </c>
      <c r="J47" s="29" t="s">
        <v>433</v>
      </c>
    </row>
    <row r="48" ht="42" customHeight="1" spans="1:10">
      <c r="A48" s="132" t="s">
        <v>281</v>
      </c>
      <c r="B48" s="20" t="s">
        <v>413</v>
      </c>
      <c r="C48" s="20" t="s">
        <v>303</v>
      </c>
      <c r="D48" s="20" t="s">
        <v>327</v>
      </c>
      <c r="E48" s="29" t="s">
        <v>434</v>
      </c>
      <c r="F48" s="20" t="s">
        <v>311</v>
      </c>
      <c r="G48" s="29" t="s">
        <v>329</v>
      </c>
      <c r="H48" s="20" t="s">
        <v>330</v>
      </c>
      <c r="I48" s="20" t="s">
        <v>308</v>
      </c>
      <c r="J48" s="29" t="s">
        <v>435</v>
      </c>
    </row>
    <row r="49" ht="42" customHeight="1" spans="1:10">
      <c r="A49" s="132" t="s">
        <v>281</v>
      </c>
      <c r="B49" s="20" t="s">
        <v>413</v>
      </c>
      <c r="C49" s="20" t="s">
        <v>303</v>
      </c>
      <c r="D49" s="20" t="s">
        <v>327</v>
      </c>
      <c r="E49" s="29" t="s">
        <v>436</v>
      </c>
      <c r="F49" s="20" t="s">
        <v>306</v>
      </c>
      <c r="G49" s="29" t="s">
        <v>335</v>
      </c>
      <c r="H49" s="20" t="s">
        <v>330</v>
      </c>
      <c r="I49" s="20" t="s">
        <v>308</v>
      </c>
      <c r="J49" s="29" t="s">
        <v>437</v>
      </c>
    </row>
    <row r="50" ht="42" customHeight="1" spans="1:10">
      <c r="A50" s="132" t="s">
        <v>281</v>
      </c>
      <c r="B50" s="20" t="s">
        <v>413</v>
      </c>
      <c r="C50" s="20" t="s">
        <v>303</v>
      </c>
      <c r="D50" s="20" t="s">
        <v>327</v>
      </c>
      <c r="E50" s="29" t="s">
        <v>438</v>
      </c>
      <c r="F50" s="20" t="s">
        <v>306</v>
      </c>
      <c r="G50" s="29" t="s">
        <v>335</v>
      </c>
      <c r="H50" s="20" t="s">
        <v>330</v>
      </c>
      <c r="I50" s="20" t="s">
        <v>308</v>
      </c>
      <c r="J50" s="29" t="s">
        <v>439</v>
      </c>
    </row>
    <row r="51" ht="42" customHeight="1" spans="1:10">
      <c r="A51" s="132" t="s">
        <v>281</v>
      </c>
      <c r="B51" s="20" t="s">
        <v>413</v>
      </c>
      <c r="C51" s="20" t="s">
        <v>303</v>
      </c>
      <c r="D51" s="20" t="s">
        <v>327</v>
      </c>
      <c r="E51" s="29" t="s">
        <v>440</v>
      </c>
      <c r="F51" s="20" t="s">
        <v>306</v>
      </c>
      <c r="G51" s="29" t="s">
        <v>335</v>
      </c>
      <c r="H51" s="20" t="s">
        <v>330</v>
      </c>
      <c r="I51" s="20" t="s">
        <v>308</v>
      </c>
      <c r="J51" s="29" t="s">
        <v>441</v>
      </c>
    </row>
    <row r="52" ht="42" customHeight="1" spans="1:10">
      <c r="A52" s="132" t="s">
        <v>281</v>
      </c>
      <c r="B52" s="20" t="s">
        <v>413</v>
      </c>
      <c r="C52" s="20" t="s">
        <v>303</v>
      </c>
      <c r="D52" s="20" t="s">
        <v>340</v>
      </c>
      <c r="E52" s="29" t="s">
        <v>442</v>
      </c>
      <c r="F52" s="20" t="s">
        <v>311</v>
      </c>
      <c r="G52" s="29" t="s">
        <v>338</v>
      </c>
      <c r="H52" s="20" t="s">
        <v>330</v>
      </c>
      <c r="I52" s="20" t="s">
        <v>308</v>
      </c>
      <c r="J52" s="29" t="s">
        <v>443</v>
      </c>
    </row>
    <row r="53" ht="42" customHeight="1" spans="1:10">
      <c r="A53" s="132" t="s">
        <v>281</v>
      </c>
      <c r="B53" s="20" t="s">
        <v>413</v>
      </c>
      <c r="C53" s="20" t="s">
        <v>303</v>
      </c>
      <c r="D53" s="20" t="s">
        <v>340</v>
      </c>
      <c r="E53" s="29" t="s">
        <v>444</v>
      </c>
      <c r="F53" s="20" t="s">
        <v>311</v>
      </c>
      <c r="G53" s="29" t="s">
        <v>338</v>
      </c>
      <c r="H53" s="20" t="s">
        <v>330</v>
      </c>
      <c r="I53" s="20" t="s">
        <v>308</v>
      </c>
      <c r="J53" s="29" t="s">
        <v>445</v>
      </c>
    </row>
    <row r="54" ht="42" customHeight="1" spans="1:10">
      <c r="A54" s="132" t="s">
        <v>281</v>
      </c>
      <c r="B54" s="20" t="s">
        <v>413</v>
      </c>
      <c r="C54" s="20" t="s">
        <v>303</v>
      </c>
      <c r="D54" s="20" t="s">
        <v>347</v>
      </c>
      <c r="E54" s="29" t="s">
        <v>348</v>
      </c>
      <c r="F54" s="20" t="s">
        <v>344</v>
      </c>
      <c r="G54" s="29" t="s">
        <v>446</v>
      </c>
      <c r="H54" s="20" t="s">
        <v>349</v>
      </c>
      <c r="I54" s="20" t="s">
        <v>308</v>
      </c>
      <c r="J54" s="29" t="s">
        <v>447</v>
      </c>
    </row>
    <row r="55" ht="42" customHeight="1" spans="1:10">
      <c r="A55" s="132" t="s">
        <v>281</v>
      </c>
      <c r="B55" s="20" t="s">
        <v>413</v>
      </c>
      <c r="C55" s="20" t="s">
        <v>351</v>
      </c>
      <c r="D55" s="20" t="s">
        <v>352</v>
      </c>
      <c r="E55" s="29" t="s">
        <v>448</v>
      </c>
      <c r="F55" s="20" t="s">
        <v>306</v>
      </c>
      <c r="G55" s="29" t="s">
        <v>386</v>
      </c>
      <c r="H55" s="20" t="s">
        <v>355</v>
      </c>
      <c r="I55" s="20" t="s">
        <v>356</v>
      </c>
      <c r="J55" s="29" t="s">
        <v>449</v>
      </c>
    </row>
    <row r="56" ht="42" customHeight="1" spans="1:10">
      <c r="A56" s="132" t="s">
        <v>281</v>
      </c>
      <c r="B56" s="20" t="s">
        <v>413</v>
      </c>
      <c r="C56" s="20" t="s">
        <v>358</v>
      </c>
      <c r="D56" s="20" t="s">
        <v>359</v>
      </c>
      <c r="E56" s="29" t="s">
        <v>388</v>
      </c>
      <c r="F56" s="20" t="s">
        <v>311</v>
      </c>
      <c r="G56" s="29" t="s">
        <v>338</v>
      </c>
      <c r="H56" s="20" t="s">
        <v>330</v>
      </c>
      <c r="I56" s="20" t="s">
        <v>308</v>
      </c>
      <c r="J56" s="29" t="s">
        <v>450</v>
      </c>
    </row>
  </sheetData>
  <mergeCells count="12">
    <mergeCell ref="A2:J2"/>
    <mergeCell ref="A3:H3"/>
    <mergeCell ref="A7:A21"/>
    <mergeCell ref="A22:A32"/>
    <mergeCell ref="A33:A36"/>
    <mergeCell ref="A37:A40"/>
    <mergeCell ref="A41:A56"/>
    <mergeCell ref="B7:B21"/>
    <mergeCell ref="B22:B32"/>
    <mergeCell ref="B33:B36"/>
    <mergeCell ref="B37:B40"/>
    <mergeCell ref="B41:B5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2" sqref="C12"/>
    </sheetView>
  </sheetViews>
  <sheetFormatPr defaultColWidth="9.10909090909091" defaultRowHeight="14.25" customHeight="1" outlineLevelCol="5"/>
  <cols>
    <col min="1" max="1" width="23.8181818181818" customWidth="1"/>
    <col min="2" max="2" width="15.2727272727273" customWidth="1"/>
    <col min="3" max="3" width="24" customWidth="1"/>
    <col min="4" max="4" width="20.5454545454545" customWidth="1"/>
    <col min="5" max="5" width="32.3636363636364" customWidth="1"/>
    <col min="6" max="6" width="30.1818181818182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451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452</v>
      </c>
      <c r="C2" s="120"/>
      <c r="D2" s="121"/>
      <c r="E2" s="121"/>
      <c r="F2" s="121"/>
    </row>
    <row r="3" ht="13.5" customHeight="1" spans="1:6">
      <c r="A3" s="4" t="str">
        <f>"单位名称："&amp;"昆明市五华区信访局"</f>
        <v>单位名称：昆明市五华区信访局</v>
      </c>
      <c r="B3" s="4" t="s">
        <v>453</v>
      </c>
      <c r="C3" s="116"/>
      <c r="D3" s="118"/>
      <c r="E3" s="118"/>
      <c r="F3" s="115" t="s">
        <v>1</v>
      </c>
    </row>
    <row r="4" ht="19.5" customHeight="1" spans="1:6">
      <c r="A4" s="122" t="s">
        <v>187</v>
      </c>
      <c r="B4" s="123" t="s">
        <v>73</v>
      </c>
      <c r="C4" s="122" t="s">
        <v>74</v>
      </c>
      <c r="D4" s="10" t="s">
        <v>454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6" t="s">
        <v>84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175</v>
      </c>
      <c r="B9" s="128" t="s">
        <v>175</v>
      </c>
      <c r="C9" s="129" t="s">
        <v>175</v>
      </c>
      <c r="D9" s="77"/>
      <c r="E9" s="77"/>
      <c r="F9" s="77"/>
    </row>
    <row r="10" customHeight="1" spans="1:1">
      <c r="A10" t="s">
        <v>455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A12" sqref="A12:S12"/>
    </sheetView>
  </sheetViews>
  <sheetFormatPr defaultColWidth="9.10909090909091" defaultRowHeight="14.25" customHeight="1"/>
  <cols>
    <col min="1" max="1" width="18.0909090909091" customWidth="1"/>
    <col min="2" max="2" width="16.9090909090909" customWidth="1"/>
    <col min="3" max="3" width="18.5454545454545" customWidth="1"/>
    <col min="4" max="4" width="15.3636363636364" customWidth="1"/>
    <col min="5" max="5" width="28.1818181818182" customWidth="1"/>
    <col min="6" max="6" width="7.66363636363636" customWidth="1"/>
    <col min="7" max="7" width="9" customWidth="1"/>
    <col min="8" max="8" width="13.3363636363636" customWidth="1"/>
    <col min="9" max="9" width="11.2727272727273" customWidth="1"/>
    <col min="10" max="10" width="13.5454545454545" customWidth="1"/>
    <col min="11" max="11" width="11.1818181818182" customWidth="1"/>
    <col min="12" max="13" width="14.3636363636364" customWidth="1"/>
    <col min="14" max="14" width="8.18181818181818" customWidth="1"/>
    <col min="15" max="15" width="10.8181818181818" customWidth="1"/>
    <col min="16" max="16" width="16.0909090909091" customWidth="1"/>
    <col min="17" max="17" width="13.1818181818182" customWidth="1"/>
    <col min="18" max="18" width="16.7272727272727" customWidth="1"/>
    <col min="19" max="19" width="11" customWidth="1"/>
  </cols>
  <sheetData>
    <row r="1" ht="15.75" customHeight="1" spans="2:19">
      <c r="B1" s="79"/>
      <c r="C1" s="79"/>
      <c r="R1" s="2"/>
      <c r="S1" s="2" t="s">
        <v>456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8" t="str">
        <f>"单位名称："&amp;"昆明市五华区信访局"</f>
        <v>单位名称：昆明市五华区信访局</v>
      </c>
      <c r="B3" s="81"/>
      <c r="C3" s="81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186</v>
      </c>
      <c r="B4" s="82" t="s">
        <v>187</v>
      </c>
      <c r="C4" s="82" t="s">
        <v>457</v>
      </c>
      <c r="D4" s="83" t="s">
        <v>458</v>
      </c>
      <c r="E4" s="83" t="s">
        <v>459</v>
      </c>
      <c r="F4" s="83" t="s">
        <v>460</v>
      </c>
      <c r="G4" s="83" t="s">
        <v>461</v>
      </c>
      <c r="H4" s="83" t="s">
        <v>462</v>
      </c>
      <c r="I4" s="96" t="s">
        <v>194</v>
      </c>
      <c r="J4" s="96"/>
      <c r="K4" s="96"/>
      <c r="L4" s="96"/>
      <c r="M4" s="97"/>
      <c r="N4" s="96"/>
      <c r="O4" s="96"/>
      <c r="P4" s="104"/>
      <c r="Q4" s="96"/>
      <c r="R4" s="97"/>
      <c r="S4" s="105"/>
    </row>
    <row r="5" ht="17.25" customHeight="1" spans="1:19">
      <c r="A5" s="14"/>
      <c r="B5" s="84"/>
      <c r="C5" s="84"/>
      <c r="D5" s="85"/>
      <c r="E5" s="85"/>
      <c r="F5" s="85"/>
      <c r="G5" s="85"/>
      <c r="H5" s="85"/>
      <c r="I5" s="85" t="s">
        <v>55</v>
      </c>
      <c r="J5" s="85" t="s">
        <v>58</v>
      </c>
      <c r="K5" s="85" t="s">
        <v>463</v>
      </c>
      <c r="L5" s="85" t="s">
        <v>464</v>
      </c>
      <c r="M5" s="98" t="s">
        <v>465</v>
      </c>
      <c r="N5" s="99" t="s">
        <v>466</v>
      </c>
      <c r="O5" s="99"/>
      <c r="P5" s="106"/>
      <c r="Q5" s="99"/>
      <c r="R5" s="107"/>
      <c r="S5" s="86"/>
    </row>
    <row r="6" ht="54" customHeight="1" spans="1:19">
      <c r="A6" s="17"/>
      <c r="B6" s="86"/>
      <c r="C6" s="86"/>
      <c r="D6" s="87"/>
      <c r="E6" s="87"/>
      <c r="F6" s="87"/>
      <c r="G6" s="87"/>
      <c r="H6" s="87"/>
      <c r="I6" s="87"/>
      <c r="J6" s="87" t="s">
        <v>57</v>
      </c>
      <c r="K6" s="87"/>
      <c r="L6" s="87"/>
      <c r="M6" s="100"/>
      <c r="N6" s="87" t="s">
        <v>57</v>
      </c>
      <c r="O6" s="87" t="s">
        <v>64</v>
      </c>
      <c r="P6" s="86" t="s">
        <v>65</v>
      </c>
      <c r="Q6" s="87" t="s">
        <v>66</v>
      </c>
      <c r="R6" s="100" t="s">
        <v>67</v>
      </c>
      <c r="S6" s="86" t="s">
        <v>68</v>
      </c>
    </row>
    <row r="7" ht="18" customHeight="1" spans="1:19">
      <c r="A7" s="109">
        <v>1</v>
      </c>
      <c r="B7" s="109" t="s">
        <v>84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88" t="s">
        <v>70</v>
      </c>
      <c r="B8" s="89" t="s">
        <v>70</v>
      </c>
      <c r="C8" s="89" t="s">
        <v>232</v>
      </c>
      <c r="D8" s="90" t="s">
        <v>467</v>
      </c>
      <c r="E8" s="90" t="s">
        <v>468</v>
      </c>
      <c r="F8" s="90" t="s">
        <v>469</v>
      </c>
      <c r="G8" s="111">
        <v>25</v>
      </c>
      <c r="H8" s="77">
        <v>5250</v>
      </c>
      <c r="I8" s="77">
        <v>5250</v>
      </c>
      <c r="J8" s="77">
        <v>5250</v>
      </c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88" t="s">
        <v>70</v>
      </c>
      <c r="B9" s="89" t="s">
        <v>70</v>
      </c>
      <c r="C9" s="89" t="s">
        <v>281</v>
      </c>
      <c r="D9" s="90" t="s">
        <v>470</v>
      </c>
      <c r="E9" s="90" t="s">
        <v>471</v>
      </c>
      <c r="F9" s="90" t="s">
        <v>420</v>
      </c>
      <c r="G9" s="111">
        <v>2800</v>
      </c>
      <c r="H9" s="77">
        <v>22400</v>
      </c>
      <c r="I9" s="77">
        <v>22400</v>
      </c>
      <c r="J9" s="77">
        <v>22400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88" t="s">
        <v>70</v>
      </c>
      <c r="B10" s="89" t="s">
        <v>70</v>
      </c>
      <c r="C10" s="89" t="s">
        <v>289</v>
      </c>
      <c r="D10" s="90" t="s">
        <v>472</v>
      </c>
      <c r="E10" s="90" t="s">
        <v>473</v>
      </c>
      <c r="F10" s="90" t="s">
        <v>326</v>
      </c>
      <c r="G10" s="111">
        <v>1</v>
      </c>
      <c r="H10" s="77">
        <v>11000</v>
      </c>
      <c r="I10" s="77">
        <v>11000</v>
      </c>
      <c r="J10" s="77">
        <v>11000</v>
      </c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91" t="s">
        <v>175</v>
      </c>
      <c r="B11" s="92"/>
      <c r="C11" s="92"/>
      <c r="D11" s="93"/>
      <c r="E11" s="93"/>
      <c r="F11" s="93"/>
      <c r="G11" s="112"/>
      <c r="H11" s="77">
        <v>38650</v>
      </c>
      <c r="I11" s="77">
        <v>38650</v>
      </c>
      <c r="J11" s="77">
        <v>38650</v>
      </c>
      <c r="K11" s="77"/>
      <c r="L11" s="77"/>
      <c r="M11" s="77"/>
      <c r="N11" s="77"/>
      <c r="O11" s="77"/>
      <c r="P11" s="77"/>
      <c r="Q11" s="77"/>
      <c r="R11" s="77"/>
      <c r="S11" s="77"/>
    </row>
    <row r="12" ht="21" customHeight="1" spans="1:19">
      <c r="A12" s="108" t="s">
        <v>474</v>
      </c>
      <c r="B12" s="4"/>
      <c r="C12" s="4"/>
      <c r="D12" s="108"/>
      <c r="E12" s="108"/>
      <c r="F12" s="108"/>
      <c r="G12" s="113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opLeftCell="A6" workbookViewId="0">
      <selection activeCell="I8" sqref="I8"/>
    </sheetView>
  </sheetViews>
  <sheetFormatPr defaultColWidth="9.10909090909091" defaultRowHeight="14.25" customHeight="1"/>
  <cols>
    <col min="1" max="1" width="16.4545454545455" customWidth="1"/>
    <col min="2" max="2" width="15.9090909090909" customWidth="1"/>
    <col min="3" max="3" width="15.7272727272727" customWidth="1"/>
    <col min="4" max="4" width="16.2727272727273" customWidth="1"/>
    <col min="5" max="5" width="27.4545454545455" customWidth="1"/>
    <col min="6" max="6" width="17.3636363636364" customWidth="1"/>
    <col min="7" max="7" width="17" customWidth="1"/>
    <col min="8" max="8" width="14.7272727272727" customWidth="1"/>
    <col min="9" max="9" width="39.1090909090909" customWidth="1"/>
    <col min="10" max="10" width="10" customWidth="1"/>
    <col min="11" max="11" width="13.4545454545455" customWidth="1"/>
    <col min="12" max="12" width="12" customWidth="1"/>
    <col min="13" max="13" width="17.1818181818182" customWidth="1"/>
    <col min="14" max="14" width="19.1818181818182" customWidth="1"/>
    <col min="15" max="15" width="8.54545454545454" customWidth="1"/>
    <col min="16" max="16" width="10.3636363636364" customWidth="1"/>
    <col min="17" max="17" width="17.2727272727273" customWidth="1"/>
    <col min="18" max="18" width="12.9090909090909" customWidth="1"/>
    <col min="19" max="19" width="17.9090909090909" customWidth="1"/>
    <col min="20" max="20" width="12.1818181818182" customWidth="1"/>
  </cols>
  <sheetData>
    <row r="1" ht="16.5" customHeight="1" spans="1:20">
      <c r="A1" s="78"/>
      <c r="B1" s="79"/>
      <c r="C1" s="79"/>
      <c r="D1" s="79"/>
      <c r="E1" s="79"/>
      <c r="F1" s="79"/>
      <c r="G1" s="79"/>
      <c r="H1" s="78"/>
      <c r="I1" s="78"/>
      <c r="J1" s="78"/>
      <c r="K1" s="78"/>
      <c r="L1" s="78"/>
      <c r="M1" s="78"/>
      <c r="N1" s="94"/>
      <c r="O1" s="78"/>
      <c r="P1" s="78"/>
      <c r="Q1" s="79"/>
      <c r="R1" s="78"/>
      <c r="S1" s="102"/>
      <c r="T1" s="102" t="s">
        <v>475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0"/>
      <c r="I2" s="80"/>
      <c r="J2" s="80"/>
      <c r="K2" s="80"/>
      <c r="L2" s="80"/>
      <c r="M2" s="80"/>
      <c r="N2" s="95"/>
      <c r="O2" s="80"/>
      <c r="P2" s="80"/>
      <c r="Q2" s="64"/>
      <c r="R2" s="80"/>
      <c r="S2" s="95"/>
      <c r="T2" s="64"/>
    </row>
    <row r="3" ht="22.5" customHeight="1" spans="1:20">
      <c r="A3" s="71" t="str">
        <f>"单位名称："&amp;"昆明市五华区信访局"</f>
        <v>单位名称：昆明市五华区信访局</v>
      </c>
      <c r="B3" s="81"/>
      <c r="C3" s="81"/>
      <c r="D3" s="81"/>
      <c r="E3" s="81"/>
      <c r="F3" s="81"/>
      <c r="G3" s="81"/>
      <c r="H3" s="72"/>
      <c r="I3" s="72"/>
      <c r="J3" s="72"/>
      <c r="K3" s="72"/>
      <c r="L3" s="72"/>
      <c r="M3" s="72"/>
      <c r="N3" s="94"/>
      <c r="O3" s="78"/>
      <c r="P3" s="78"/>
      <c r="Q3" s="79"/>
      <c r="R3" s="78"/>
      <c r="S3" s="103"/>
      <c r="T3" s="102" t="s">
        <v>1</v>
      </c>
    </row>
    <row r="4" ht="24" customHeight="1" spans="1:20">
      <c r="A4" s="9" t="s">
        <v>186</v>
      </c>
      <c r="B4" s="82" t="s">
        <v>187</v>
      </c>
      <c r="C4" s="82" t="s">
        <v>457</v>
      </c>
      <c r="D4" s="82" t="s">
        <v>476</v>
      </c>
      <c r="E4" s="82" t="s">
        <v>477</v>
      </c>
      <c r="F4" s="82" t="s">
        <v>478</v>
      </c>
      <c r="G4" s="82" t="s">
        <v>479</v>
      </c>
      <c r="H4" s="83" t="s">
        <v>480</v>
      </c>
      <c r="I4" s="83" t="s">
        <v>481</v>
      </c>
      <c r="J4" s="96" t="s">
        <v>194</v>
      </c>
      <c r="K4" s="96"/>
      <c r="L4" s="96"/>
      <c r="M4" s="96"/>
      <c r="N4" s="97"/>
      <c r="O4" s="96"/>
      <c r="P4" s="96"/>
      <c r="Q4" s="104"/>
      <c r="R4" s="96"/>
      <c r="S4" s="97"/>
      <c r="T4" s="105"/>
    </row>
    <row r="5" ht="24" customHeight="1" spans="1:20">
      <c r="A5" s="14"/>
      <c r="B5" s="84"/>
      <c r="C5" s="84"/>
      <c r="D5" s="84"/>
      <c r="E5" s="84"/>
      <c r="F5" s="84"/>
      <c r="G5" s="84"/>
      <c r="H5" s="85"/>
      <c r="I5" s="85"/>
      <c r="J5" s="85" t="s">
        <v>55</v>
      </c>
      <c r="K5" s="85" t="s">
        <v>58</v>
      </c>
      <c r="L5" s="85" t="s">
        <v>463</v>
      </c>
      <c r="M5" s="85" t="s">
        <v>464</v>
      </c>
      <c r="N5" s="98" t="s">
        <v>465</v>
      </c>
      <c r="O5" s="99" t="s">
        <v>466</v>
      </c>
      <c r="P5" s="99"/>
      <c r="Q5" s="106"/>
      <c r="R5" s="99"/>
      <c r="S5" s="107"/>
      <c r="T5" s="86"/>
    </row>
    <row r="6" ht="54" customHeight="1" spans="1:20">
      <c r="A6" s="17"/>
      <c r="B6" s="86"/>
      <c r="C6" s="86"/>
      <c r="D6" s="86"/>
      <c r="E6" s="86"/>
      <c r="F6" s="86"/>
      <c r="G6" s="86"/>
      <c r="H6" s="87"/>
      <c r="I6" s="87"/>
      <c r="J6" s="87"/>
      <c r="K6" s="87" t="s">
        <v>57</v>
      </c>
      <c r="L6" s="87"/>
      <c r="M6" s="87"/>
      <c r="N6" s="100"/>
      <c r="O6" s="87" t="s">
        <v>57</v>
      </c>
      <c r="P6" s="87" t="s">
        <v>64</v>
      </c>
      <c r="Q6" s="86" t="s">
        <v>65</v>
      </c>
      <c r="R6" s="87" t="s">
        <v>66</v>
      </c>
      <c r="S6" s="100" t="s">
        <v>67</v>
      </c>
      <c r="T6" s="86" t="s">
        <v>68</v>
      </c>
    </row>
    <row r="7" ht="17.25" customHeight="1" spans="1:20">
      <c r="A7" s="18">
        <v>1</v>
      </c>
      <c r="B7" s="86">
        <v>2</v>
      </c>
      <c r="C7" s="18">
        <v>3</v>
      </c>
      <c r="D7" s="18">
        <v>4</v>
      </c>
      <c r="E7" s="86">
        <v>5</v>
      </c>
      <c r="F7" s="18">
        <v>6</v>
      </c>
      <c r="G7" s="18">
        <v>7</v>
      </c>
      <c r="H7" s="86">
        <v>8</v>
      </c>
      <c r="I7" s="18">
        <v>9</v>
      </c>
      <c r="J7" s="18">
        <v>10</v>
      </c>
      <c r="K7" s="86">
        <v>11</v>
      </c>
      <c r="L7" s="18">
        <v>12</v>
      </c>
      <c r="M7" s="18">
        <v>13</v>
      </c>
      <c r="N7" s="86">
        <v>14</v>
      </c>
      <c r="O7" s="18">
        <v>15</v>
      </c>
      <c r="P7" s="18">
        <v>16</v>
      </c>
      <c r="Q7" s="86">
        <v>17</v>
      </c>
      <c r="R7" s="18">
        <v>18</v>
      </c>
      <c r="S7" s="18">
        <v>19</v>
      </c>
      <c r="T7" s="18">
        <v>20</v>
      </c>
    </row>
    <row r="8" ht="40" customHeight="1" spans="1:20">
      <c r="A8" s="88" t="s">
        <v>70</v>
      </c>
      <c r="B8" s="89" t="s">
        <v>70</v>
      </c>
      <c r="C8" s="89" t="s">
        <v>281</v>
      </c>
      <c r="D8" s="89" t="s">
        <v>482</v>
      </c>
      <c r="E8" s="89" t="s">
        <v>483</v>
      </c>
      <c r="F8" s="89" t="s">
        <v>77</v>
      </c>
      <c r="G8" s="89" t="s">
        <v>484</v>
      </c>
      <c r="H8" s="90" t="s">
        <v>99</v>
      </c>
      <c r="I8" s="90" t="s">
        <v>485</v>
      </c>
      <c r="J8" s="77">
        <v>50000</v>
      </c>
      <c r="K8" s="77">
        <v>50000</v>
      </c>
      <c r="L8" s="77"/>
      <c r="M8" s="77"/>
      <c r="N8" s="77"/>
      <c r="O8" s="77"/>
      <c r="P8" s="77"/>
      <c r="Q8" s="77"/>
      <c r="R8" s="77"/>
      <c r="S8" s="77"/>
      <c r="T8" s="77"/>
    </row>
    <row r="9" ht="52" customHeight="1" spans="1:20">
      <c r="A9" s="88" t="s">
        <v>70</v>
      </c>
      <c r="B9" s="89" t="s">
        <v>70</v>
      </c>
      <c r="C9" s="89" t="s">
        <v>281</v>
      </c>
      <c r="D9" s="89" t="s">
        <v>486</v>
      </c>
      <c r="E9" s="89" t="s">
        <v>487</v>
      </c>
      <c r="F9" s="89" t="s">
        <v>77</v>
      </c>
      <c r="G9" s="89" t="s">
        <v>484</v>
      </c>
      <c r="H9" s="90" t="s">
        <v>99</v>
      </c>
      <c r="I9" s="90" t="s">
        <v>488</v>
      </c>
      <c r="J9" s="77">
        <v>18000</v>
      </c>
      <c r="K9" s="77">
        <v>18000</v>
      </c>
      <c r="L9" s="77"/>
      <c r="M9" s="77"/>
      <c r="N9" s="77"/>
      <c r="O9" s="77"/>
      <c r="P9" s="77"/>
      <c r="Q9" s="77"/>
      <c r="R9" s="77"/>
      <c r="S9" s="77"/>
      <c r="T9" s="77"/>
    </row>
    <row r="10" ht="26" customHeight="1" spans="1:20">
      <c r="A10" s="88" t="s">
        <v>70</v>
      </c>
      <c r="B10" s="89" t="s">
        <v>70</v>
      </c>
      <c r="C10" s="89" t="s">
        <v>281</v>
      </c>
      <c r="D10" s="89" t="s">
        <v>489</v>
      </c>
      <c r="E10" s="89" t="s">
        <v>490</v>
      </c>
      <c r="F10" s="89" t="s">
        <v>77</v>
      </c>
      <c r="G10" s="89" t="s">
        <v>484</v>
      </c>
      <c r="H10" s="90" t="s">
        <v>99</v>
      </c>
      <c r="I10" s="90" t="s">
        <v>491</v>
      </c>
      <c r="J10" s="77">
        <v>20400</v>
      </c>
      <c r="K10" s="77">
        <v>20400</v>
      </c>
      <c r="L10" s="77"/>
      <c r="M10" s="77"/>
      <c r="N10" s="77"/>
      <c r="O10" s="77"/>
      <c r="P10" s="77"/>
      <c r="Q10" s="77"/>
      <c r="R10" s="77"/>
      <c r="S10" s="77"/>
      <c r="T10" s="77"/>
    </row>
    <row r="11" ht="21" customHeight="1" spans="1:20">
      <c r="A11" s="88" t="s">
        <v>70</v>
      </c>
      <c r="B11" s="89" t="s">
        <v>70</v>
      </c>
      <c r="C11" s="89" t="s">
        <v>281</v>
      </c>
      <c r="D11" s="89" t="s">
        <v>492</v>
      </c>
      <c r="E11" s="89" t="s">
        <v>493</v>
      </c>
      <c r="F11" s="89" t="s">
        <v>77</v>
      </c>
      <c r="G11" s="89" t="s">
        <v>484</v>
      </c>
      <c r="H11" s="90" t="s">
        <v>99</v>
      </c>
      <c r="I11" s="90" t="s">
        <v>494</v>
      </c>
      <c r="J11" s="77">
        <v>22400</v>
      </c>
      <c r="K11" s="77">
        <v>22400</v>
      </c>
      <c r="L11" s="77"/>
      <c r="M11" s="77"/>
      <c r="N11" s="77"/>
      <c r="O11" s="77"/>
      <c r="P11" s="77"/>
      <c r="Q11" s="77"/>
      <c r="R11" s="77"/>
      <c r="S11" s="77"/>
      <c r="T11" s="77"/>
    </row>
    <row r="12" ht="21" customHeight="1" spans="1:20">
      <c r="A12" s="91" t="s">
        <v>175</v>
      </c>
      <c r="B12" s="92"/>
      <c r="C12" s="92"/>
      <c r="D12" s="92"/>
      <c r="E12" s="92"/>
      <c r="F12" s="92"/>
      <c r="G12" s="92"/>
      <c r="H12" s="93"/>
      <c r="I12" s="101"/>
      <c r="J12" s="77">
        <v>110800</v>
      </c>
      <c r="K12" s="77">
        <v>110800</v>
      </c>
      <c r="L12" s="77"/>
      <c r="M12" s="77"/>
      <c r="N12" s="77"/>
      <c r="O12" s="77"/>
      <c r="P12" s="77"/>
      <c r="Q12" s="77"/>
      <c r="R12" s="77"/>
      <c r="S12" s="77"/>
      <c r="T12" s="77"/>
    </row>
  </sheetData>
  <mergeCells count="19">
    <mergeCell ref="A2:T2"/>
    <mergeCell ref="A3:I3"/>
    <mergeCell ref="J4:T4"/>
    <mergeCell ref="O5:T5"/>
    <mergeCell ref="A12:I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9"/>
  <sheetViews>
    <sheetView showZeros="0" workbookViewId="0">
      <selection activeCell="C13" sqref="C13"/>
    </sheetView>
  </sheetViews>
  <sheetFormatPr defaultColWidth="9.10909090909091" defaultRowHeight="14.25" customHeight="1" outlineLevelCol="4"/>
  <cols>
    <col min="1" max="1" width="33.3636363636364" customWidth="1"/>
    <col min="2" max="2" width="13.4545454545455" customWidth="1"/>
    <col min="3" max="3" width="19.5454545454545" customWidth="1"/>
    <col min="4" max="4" width="19.8181818181818" customWidth="1"/>
    <col min="5" max="5" width="20" customWidth="1"/>
  </cols>
  <sheetData>
    <row r="1" ht="17.25" customHeight="1" spans="4:5">
      <c r="D1" s="69"/>
      <c r="E1" s="2" t="s">
        <v>495</v>
      </c>
    </row>
    <row r="2" ht="41.25" customHeight="1" spans="1:5">
      <c r="A2" s="70" t="str">
        <f>"2025"&amp;"年区对下转移支付预算表"</f>
        <v>2025年区对下转移支付预算表</v>
      </c>
      <c r="B2" s="3"/>
      <c r="C2" s="3"/>
      <c r="D2" s="3"/>
      <c r="E2" s="64"/>
    </row>
    <row r="3" ht="18" customHeight="1" spans="1:5">
      <c r="A3" s="71" t="str">
        <f>"单位名称："&amp;"昆明市五华区信访局"</f>
        <v>单位名称：昆明市五华区信访局</v>
      </c>
      <c r="B3" s="72"/>
      <c r="C3" s="72"/>
      <c r="D3" s="73"/>
      <c r="E3" s="7" t="s">
        <v>1</v>
      </c>
    </row>
    <row r="4" ht="19.5" customHeight="1" spans="1:5">
      <c r="A4" s="27" t="s">
        <v>496</v>
      </c>
      <c r="B4" s="10" t="s">
        <v>194</v>
      </c>
      <c r="C4" s="11"/>
      <c r="D4" s="11"/>
      <c r="E4" s="12"/>
    </row>
    <row r="5" ht="40.5" customHeight="1" spans="1:5">
      <c r="A5" s="18"/>
      <c r="B5" s="28" t="s">
        <v>55</v>
      </c>
      <c r="C5" s="9" t="s">
        <v>58</v>
      </c>
      <c r="D5" s="74" t="s">
        <v>463</v>
      </c>
      <c r="E5" s="75" t="s">
        <v>497</v>
      </c>
    </row>
    <row r="6" ht="19.5" customHeight="1" spans="1:5">
      <c r="A6" s="19">
        <v>1</v>
      </c>
      <c r="B6" s="19">
        <v>2</v>
      </c>
      <c r="C6" s="19">
        <v>3</v>
      </c>
      <c r="D6" s="76">
        <v>4</v>
      </c>
      <c r="E6" s="35">
        <v>5</v>
      </c>
    </row>
    <row r="7" ht="19.5" customHeight="1" spans="1:5">
      <c r="A7" s="29"/>
      <c r="B7" s="77"/>
      <c r="C7" s="77"/>
      <c r="D7" s="77"/>
      <c r="E7" s="77"/>
    </row>
    <row r="8" ht="19.5" customHeight="1" spans="1:5">
      <c r="A8" s="67"/>
      <c r="B8" s="77"/>
      <c r="C8" s="77"/>
      <c r="D8" s="77"/>
      <c r="E8" s="77"/>
    </row>
    <row r="9" customHeight="1" spans="1:1">
      <c r="A9" t="s">
        <v>498</v>
      </c>
    </row>
  </sheetData>
  <mergeCells count="4">
    <mergeCell ref="A2:E2"/>
    <mergeCell ref="A3:D3"/>
    <mergeCell ref="B4:E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D10" sqref="D10"/>
    </sheetView>
  </sheetViews>
  <sheetFormatPr defaultColWidth="9.10909090909091" defaultRowHeight="12" customHeight="1" outlineLevelRow="7"/>
  <cols>
    <col min="1" max="1" width="19.7272727272727" customWidth="1"/>
    <col min="2" max="2" width="20.7272727272727" customWidth="1"/>
    <col min="3" max="3" width="16.2727272727273" customWidth="1"/>
    <col min="4" max="4" width="16" customWidth="1"/>
    <col min="5" max="5" width="13.7272727272727" customWidth="1"/>
    <col min="6" max="6" width="11.3363636363636" customWidth="1"/>
    <col min="7" max="7" width="13.3636363636364" customWidth="1"/>
    <col min="8" max="9" width="13.5454545454545" customWidth="1"/>
    <col min="10" max="10" width="16.2727272727273" customWidth="1"/>
  </cols>
  <sheetData>
    <row r="1" ht="16.5" customHeight="1" spans="10:10">
      <c r="J1" s="2" t="s">
        <v>499</v>
      </c>
    </row>
    <row r="2" ht="41.25" customHeight="1" spans="1:10">
      <c r="A2" s="63" t="str">
        <f>"2025"&amp;"年区对下转移支付绩效目标表"</f>
        <v>2025年区对下转移支付绩效目标表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"单位名称："&amp;"昆明市五华区信访局"</f>
        <v>单位名称：昆明市五华区信访局</v>
      </c>
    </row>
    <row r="4" ht="44.25" customHeight="1" spans="1:10">
      <c r="A4" s="65" t="s">
        <v>496</v>
      </c>
      <c r="B4" s="65" t="s">
        <v>293</v>
      </c>
      <c r="C4" s="65" t="s">
        <v>294</v>
      </c>
      <c r="D4" s="65" t="s">
        <v>295</v>
      </c>
      <c r="E4" s="65" t="s">
        <v>296</v>
      </c>
      <c r="F4" s="66" t="s">
        <v>297</v>
      </c>
      <c r="G4" s="65" t="s">
        <v>298</v>
      </c>
      <c r="H4" s="66" t="s">
        <v>299</v>
      </c>
      <c r="I4" s="66" t="s">
        <v>300</v>
      </c>
      <c r="J4" s="65" t="s">
        <v>301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ht="18" customHeight="1" spans="1:1">
      <c r="A8" t="s">
        <v>500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10" sqref="A10"/>
    </sheetView>
  </sheetViews>
  <sheetFormatPr defaultColWidth="10.4454545454545" defaultRowHeight="14.25" customHeight="1"/>
  <cols>
    <col min="1" max="1" width="13.8181818181818" customWidth="1"/>
    <col min="2" max="2" width="19" customWidth="1"/>
    <col min="3" max="3" width="17.6363636363636" customWidth="1"/>
    <col min="4" max="4" width="22.7272727272727" customWidth="1"/>
    <col min="5" max="5" width="13.2727272727273" customWidth="1"/>
    <col min="6" max="6" width="13.1818181818182" customWidth="1"/>
    <col min="7" max="7" width="15.4545454545455" customWidth="1"/>
    <col min="8" max="8" width="15.2727272727273" customWidth="1"/>
    <col min="9" max="9" width="26.3363636363636" customWidth="1"/>
  </cols>
  <sheetData>
    <row r="1" customHeight="1" spans="1:9">
      <c r="A1" s="37" t="s">
        <v>501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"单位名称："&amp;"昆明市五华区信访局"</f>
        <v>单位名称：昆明市五华区信访局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186</v>
      </c>
      <c r="B4" s="47" t="s">
        <v>187</v>
      </c>
      <c r="C4" s="48" t="s">
        <v>502</v>
      </c>
      <c r="D4" s="46" t="s">
        <v>503</v>
      </c>
      <c r="E4" s="46" t="s">
        <v>504</v>
      </c>
      <c r="F4" s="46" t="s">
        <v>505</v>
      </c>
      <c r="G4" s="47" t="s">
        <v>506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461</v>
      </c>
      <c r="H5" s="47" t="s">
        <v>507</v>
      </c>
      <c r="I5" s="47" t="s">
        <v>508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509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E13" sqref="E13"/>
    </sheetView>
  </sheetViews>
  <sheetFormatPr defaultColWidth="9.10909090909091" defaultRowHeight="14.25" customHeight="1"/>
  <cols>
    <col min="1" max="1" width="12" customWidth="1"/>
    <col min="2" max="2" width="14.5454545454545" customWidth="1"/>
    <col min="3" max="3" width="13.5454545454545" customWidth="1"/>
    <col min="4" max="4" width="12.7272727272727" customWidth="1"/>
    <col min="5" max="5" width="14.3636363636364" customWidth="1"/>
    <col min="6" max="6" width="9.89090909090909" customWidth="1"/>
    <col min="7" max="7" width="17.6636363636364" customWidth="1"/>
    <col min="8" max="8" width="14.6363636363636" customWidth="1"/>
    <col min="9" max="9" width="15.0909090909091" customWidth="1"/>
    <col min="10" max="10" width="15.9090909090909" customWidth="1"/>
    <col min="11" max="11" width="17.4545454545455" customWidth="1"/>
  </cols>
  <sheetData>
    <row r="1" customHeight="1" spans="4:11">
      <c r="D1" s="1"/>
      <c r="E1" s="1"/>
      <c r="F1" s="1"/>
      <c r="G1" s="1"/>
      <c r="K1" s="2" t="s">
        <v>510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"单位名称："&amp;"昆明市五华区信访局"</f>
        <v>单位名称：昆明市五华区信访局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268</v>
      </c>
      <c r="B4" s="8" t="s">
        <v>189</v>
      </c>
      <c r="C4" s="8" t="s">
        <v>269</v>
      </c>
      <c r="D4" s="9" t="s">
        <v>190</v>
      </c>
      <c r="E4" s="9" t="s">
        <v>191</v>
      </c>
      <c r="F4" s="9" t="s">
        <v>270</v>
      </c>
      <c r="G4" s="9" t="s">
        <v>271</v>
      </c>
      <c r="H4" s="27" t="s">
        <v>55</v>
      </c>
      <c r="I4" s="10" t="s">
        <v>511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512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A8" sqref="$A8:$XFD8"/>
    </sheetView>
  </sheetViews>
  <sheetFormatPr defaultColWidth="9.10909090909091" defaultRowHeight="14.25" customHeight="1" outlineLevelCol="6"/>
  <cols>
    <col min="1" max="1" width="20" customWidth="1"/>
    <col min="2" max="2" width="16.2727272727273" customWidth="1"/>
    <col min="3" max="3" width="28" customWidth="1"/>
    <col min="4" max="4" width="8.90909090909091" customWidth="1"/>
    <col min="5" max="7" width="23.8909090909091" customWidth="1"/>
  </cols>
  <sheetData>
    <row r="1" ht="13.5" customHeight="1" spans="4:7">
      <c r="D1" s="1"/>
      <c r="G1" s="2" t="s">
        <v>513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"单位名称："&amp;"昆明市五华区信访局"</f>
        <v>单位名称：昆明市五华区信访局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269</v>
      </c>
      <c r="B4" s="8" t="s">
        <v>268</v>
      </c>
      <c r="C4" s="8" t="s">
        <v>189</v>
      </c>
      <c r="D4" s="9" t="s">
        <v>514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487580</v>
      </c>
      <c r="F8" s="22">
        <v>487580</v>
      </c>
      <c r="G8" s="22">
        <v>487580</v>
      </c>
    </row>
    <row r="9" ht="18.75" customHeight="1" spans="1:7">
      <c r="A9" s="20"/>
      <c r="B9" s="20" t="s">
        <v>515</v>
      </c>
      <c r="C9" s="20" t="s">
        <v>276</v>
      </c>
      <c r="D9" s="20" t="s">
        <v>516</v>
      </c>
      <c r="E9" s="22">
        <v>23000</v>
      </c>
      <c r="F9" s="22">
        <v>23000</v>
      </c>
      <c r="G9" s="22">
        <v>23000</v>
      </c>
    </row>
    <row r="10" ht="18.75" customHeight="1" spans="1:7">
      <c r="A10" s="23"/>
      <c r="B10" s="20" t="s">
        <v>515</v>
      </c>
      <c r="C10" s="20" t="s">
        <v>278</v>
      </c>
      <c r="D10" s="20" t="s">
        <v>516</v>
      </c>
      <c r="E10" s="22">
        <v>14580</v>
      </c>
      <c r="F10" s="22">
        <v>14580</v>
      </c>
      <c r="G10" s="22">
        <v>14580</v>
      </c>
    </row>
    <row r="11" ht="18.75" customHeight="1" spans="1:7">
      <c r="A11" s="23"/>
      <c r="B11" s="20" t="s">
        <v>517</v>
      </c>
      <c r="C11" s="20" t="s">
        <v>281</v>
      </c>
      <c r="D11" s="20" t="s">
        <v>516</v>
      </c>
      <c r="E11" s="22">
        <v>170000</v>
      </c>
      <c r="F11" s="22">
        <v>170000</v>
      </c>
      <c r="G11" s="22">
        <v>170000</v>
      </c>
    </row>
    <row r="12" ht="18.75" customHeight="1" spans="1:7">
      <c r="A12" s="23"/>
      <c r="B12" s="20" t="s">
        <v>517</v>
      </c>
      <c r="C12" s="20" t="s">
        <v>289</v>
      </c>
      <c r="D12" s="20" t="s">
        <v>516</v>
      </c>
      <c r="E12" s="22">
        <v>50000</v>
      </c>
      <c r="F12" s="22">
        <v>50000</v>
      </c>
      <c r="G12" s="22">
        <v>50000</v>
      </c>
    </row>
    <row r="13" ht="18.75" customHeight="1" spans="1:7">
      <c r="A13" s="23"/>
      <c r="B13" s="20" t="s">
        <v>517</v>
      </c>
      <c r="C13" s="20" t="s">
        <v>291</v>
      </c>
      <c r="D13" s="20" t="s">
        <v>516</v>
      </c>
      <c r="E13" s="22">
        <v>230000</v>
      </c>
      <c r="F13" s="22">
        <v>230000</v>
      </c>
      <c r="G13" s="22">
        <v>230000</v>
      </c>
    </row>
    <row r="14" ht="18.75" customHeight="1" spans="1:7">
      <c r="A14" s="24" t="s">
        <v>55</v>
      </c>
      <c r="B14" s="25" t="s">
        <v>518</v>
      </c>
      <c r="C14" s="25"/>
      <c r="D14" s="26"/>
      <c r="E14" s="22">
        <v>487580</v>
      </c>
      <c r="F14" s="22">
        <v>487580</v>
      </c>
      <c r="G14" s="22">
        <v>487580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是橙子啊</cp:lastModifiedBy>
  <dcterms:created xsi:type="dcterms:W3CDTF">2025-03-03T06:03:00Z</dcterms:created>
  <dcterms:modified xsi:type="dcterms:W3CDTF">2025-03-05T03:21:26Z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6AD4AE22021A464BBE04275B72578AB4_13</vt:lpwstr>
  </property>
  <property fmtid="{D5CDD505-2E9C-101B-9397-08002B2CF9AE}" pid="3" name="KSOProductBuildVer">
    <vt:lpwstr>2052-12.1.0.20305</vt:lpwstr>
  </property>
</Properties>
</file>