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<sst xmlns="http://schemas.openxmlformats.org/spreadsheetml/2006/main" count="975" uniqueCount="397">
  <si>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</si>
  <si>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</si>
  <si>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</si>
  <si>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</si>
  <si>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</si>
  <si>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</si>
  <si>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</si>
  <si>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</si>
  <si>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</si>
  <si>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</si>
  <si>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</si>
  <si>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</si>
  <si>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</si>
  <si>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</si>
  <si>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</si>
  <si>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</si>
  <si>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</si>
  <si>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</si>
  <si>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</si>
  <si>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</si>
  <si>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</si>
  <si>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</si>
  <si>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</si>
  <si>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</si>
  <si>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</si>
  <si>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</si>
  <si>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</si>
  <si>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</si>
  <si>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</si>
  <si>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</si>
  <si>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</si>
  <si>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</si>
  <si>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</si>
  <si>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</si>
  <si>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</si>
  <si>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</si>
  <si>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</si>
  <si>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</si>
  <si>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</si>
  <si>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</si>
  <si>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</si>
  <si>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</si>
  <si>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</si>
  <si>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</si>
  <si>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</si>
  <si>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</si>
  <si>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</si>
  <si>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</si>
  <si>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</si>
  <si>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</si>
  <si>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</si>
  <si>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</si>
  <si>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</si>
  <si>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</si>
  <si>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</si>
  <si>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</si>
  <si>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</si>
  <si>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</si>
  <si>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</si>
  <si>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</si>
  <si>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</si>
  <si>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</si>
  <si>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</si>
  <si>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</si>
  <si>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</si>
  <si>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</si>
  <si>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</si>
  <si>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</si>
  <si>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</si>
  <si>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708</t>
  </si>
  <si>
    <t>昆明市五华区文化馆</t>
  </si>
  <si>
    <t>708001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</si>
  <si>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</si>
  <si>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</si>
  <si>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</si>
  <si>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</si>
  <si>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</si>
  <si>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</si>
  <si>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</si>
  <si>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</si>
  <si>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</si>
  <si>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</si>
  <si>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</si>
  <si>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</si>
  <si>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</si>
  <si>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</si>
  <si>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</si>
  <si>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</si>
  <si>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</si>
  <si>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</si>
  <si>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</si>
  <si>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</si>
  <si>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</si>
  <si>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</si>
  <si>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</si>
  <si>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</si>
  <si>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</si>
  <si>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</si>
  <si>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</si>
  <si>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</si>
  <si>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</si>
  <si>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</si>
  <si>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</si>
  <si>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</si>
  <si>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</si>
  <si>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</si>
  <si>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</si>
  <si>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</si>
  <si>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</si>
  <si>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</si>
  <si>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</si>
  <si>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</si>
  <si>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</si>
  <si>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</si>
  <si>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</si>
  <si>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</si>
  <si>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</si>
  <si>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</si>
  <si>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</si>
  <si>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</si>
  <si>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</si>
  <si>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</si>
  <si>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</si>
  <si>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</si>
  <si>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</si>
  <si>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</si>
  <si>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</si>
  <si>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</si>
  <si>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</si>
  <si>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</si>
  <si>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</si>
  <si>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</si>
  <si>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</si>
  <si>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</si>
  <si>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</si>
  <si>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</si>
  <si>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</si>
  <si>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</si>
  <si>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</si>
  <si>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</si>
  <si>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</si>
  <si>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</si>
  <si>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</si>
  <si>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</si>
  <si>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</si>
  <si>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</si>
  <si>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</si>
  <si>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</si>
  <si>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</si>
  <si>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</si>
  <si>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</si>
  <si>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</si>
  <si>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</si>
  <si>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</si>
  <si>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</si>
  <si>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</si>
  <si>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</si>
  <si>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</si>
  <si>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</si>
  <si>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</si>
  <si>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</si>
  <si>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</si>
  <si>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</si>
  <si>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</si>
  <si>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</si>
  <si>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</si>
  <si>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</si>
  <si>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</si>
  <si>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</si>
  <si>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</si>
  <si>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</si>
  <si>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</si>
  <si>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</si>
  <si>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</si>
  <si>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</si>
  <si>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</si>
  <si>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备注：昆明市五华区文化馆2025年无“三公”经费支出预算。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</si>
  <si>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</si>
  <si>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</si>
  <si>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</si>
  <si>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</si>
  <si>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</si>
  <si>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</si>
  <si>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</si>
  <si>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</si>
  <si>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</si>
  <si>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</si>
  <si>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</si>
  <si>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</si>
  <si>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</si>
  <si>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</si>
  <si>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</si>
  <si>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</si>
  <si>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</si>
  <si>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</si>
  <si>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</si>
  <si>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530102210000000003051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</si>
  <si>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</si>
  <si>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</si>
  <si>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</si>
  <si>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</si>
  <si>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</si>
  <si>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</si>
  <si>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</si>
  <si>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</si>
  <si>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</si>
  <si>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530102210000000003052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</si>
  <si>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</si>
  <si>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</si>
  <si>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</si>
  <si>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</si>
  <si>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</si>
  <si>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</si>
  <si>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</si>
  <si>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</si>
  <si>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</si>
  <si>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</si>
  <si>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</si>
  <si>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530102210000000003053</t>
  </si>
  <si>
    <t>30113</t>
  </si>
  <si>
    <t>530102210000000003058</t>
  </si>
  <si>
    <t>工会经费</t>
  </si>
  <si>
    <t>30228</t>
  </si>
  <si>
    <t>530102210000000003061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</si>
  <si>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</si>
  <si>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</si>
  <si>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</si>
  <si>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</si>
  <si>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</si>
  <si>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</si>
  <si>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</si>
  <si>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</si>
  <si>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</si>
  <si>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</si>
  <si>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</si>
  <si>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</si>
  <si>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</si>
  <si>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</si>
  <si>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</si>
  <si>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</si>
  <si>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</si>
  <si>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</si>
  <si>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</si>
  <si>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530102231100001233986</t>
  </si>
  <si>
    <t>离退休人员支出</t>
  </si>
  <si>
    <t>30305</t>
  </si>
  <si>
    <t>生活补助</t>
  </si>
  <si>
    <t>530102231100001425754</t>
  </si>
  <si>
    <t>事业人员绩效奖励</t>
  </si>
  <si>
    <t>530102231100001572665</t>
  </si>
  <si>
    <t>离退休及特殊人员福利费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</si>
  <si>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</si>
  <si>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</si>
  <si>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</si>
  <si>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</si>
  <si>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</si>
  <si>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</si>
  <si>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</si>
  <si>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</si>
  <si>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530102251100003772855</t>
  </si>
  <si>
    <t>残疾人保障资金</t>
  </si>
  <si>
    <t>530102251100003869373</t>
  </si>
  <si>
    <t>食堂运行经费</t>
  </si>
  <si>
    <t>专项业务类</t>
  </si>
  <si>
    <t>530102210000000002777</t>
  </si>
  <si>
    <t>非物质文化遗产保护经费</t>
  </si>
  <si>
    <t>30226</t>
  </si>
  <si>
    <t>劳务费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</si>
  <si>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</si>
  <si>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</si>
  <si>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</si>
  <si>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</si>
  <si>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</si>
  <si>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</si>
  <si>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</si>
  <si>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</si>
  <si>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</si>
  <si>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</si>
  <si>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</si>
  <si>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</si>
  <si>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</si>
  <si>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</si>
  <si>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</si>
  <si>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</si>
  <si>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&gt;=</t>
  </si>
  <si>
    <t>16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</si>
  <si>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</si>
  <si>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</si>
  <si>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</si>
  <si>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效益指标</t>
  </si>
  <si>
    <t>社会效益</t>
  </si>
  <si>
    <t>部门运转</t>
  </si>
  <si>
    <t>=</t>
  </si>
  <si>
    <t>正常运转</t>
  </si>
  <si>
    <t>是否</t>
  </si>
  <si>
    <t>定性指标</t>
  </si>
  <si>
    <t>反映部门（单位）正常运转情况。</t>
  </si>
  <si>
    <t>满意度指标</t>
  </si>
  <si>
    <t>服务对象满意度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</si>
  <si>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</si>
  <si>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</si>
  <si>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</si>
  <si>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</si>
  <si>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</si>
  <si>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</si>
  <si>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为了最大化的宣传五华区非遗保护成果，2025年预计完成以下工作。
1.发放 74名区级传承人传承经费
2.完成五华区级非遗名录申报申报工作
3.完成五华区区级非遗工坊申报工作
4.按照省、市关于“全国非遗日”的总体工作安排，五华区每年在五华辖区内按时按量完成非遗日相关展示展演活动。
5.提高群众对非遗文化的认知及传承。
6.服务对象对部门工作满意度90%以上；
</t>
  </si>
  <si>
    <t>开展活动次数</t>
  </si>
  <si>
    <t>1项</t>
  </si>
  <si>
    <t>次</t>
  </si>
  <si>
    <t>反映非遗传习点开展展演活动</t>
  </si>
  <si>
    <t>非遗申报工作</t>
  </si>
  <si>
    <t>项</t>
  </si>
  <si>
    <t>反映五华区非遗名录、五华区非遗工坊申报工作情况</t>
  </si>
  <si>
    <t>区级传承人数量</t>
  </si>
  <si>
    <t>74</t>
  </si>
  <si>
    <t>反映区级传承人申报人数</t>
  </si>
  <si>
    <t>质量指标</t>
  </si>
  <si>
    <t>展演活动完成率</t>
  </si>
  <si>
    <t>反映展演活动完成率</t>
  </si>
  <si>
    <t>申报工作完成率</t>
  </si>
  <si>
    <t>反映申报工作完成率</t>
  </si>
  <si>
    <t>时效指标</t>
  </si>
  <si>
    <t>项目完成及时率</t>
  </si>
  <si>
    <t>反映非遗名录申报工作是否在2025年9月前申报，非遗工坊申报工作是否在2025年5月前申报</t>
  </si>
  <si>
    <t>成本指标</t>
  </si>
  <si>
    <t>经济成本指标</t>
  </si>
  <si>
    <t>20</t>
  </si>
  <si>
    <t>万元</t>
  </si>
  <si>
    <t>反映成本情况</t>
  </si>
  <si>
    <t>非遗文化认知</t>
  </si>
  <si>
    <t>有效提高</t>
  </si>
  <si>
    <t>是/否</t>
  </si>
  <si>
    <t>反映项目实施后是否提高群众对非遗文化的认知及传承</t>
  </si>
  <si>
    <t>可持续影响</t>
  </si>
  <si>
    <t>非遗文化传承</t>
  </si>
  <si>
    <t>持续延续</t>
  </si>
  <si>
    <t>反映项目实施后能否使非物质文化遗产得以传承和延续</t>
  </si>
  <si>
    <t>受益对象满意度</t>
  </si>
  <si>
    <t>反映受益对象满意度</t>
  </si>
  <si>
    <t>人民群众满意度</t>
  </si>
  <si>
    <t>反映人民群众满意度</t>
  </si>
  <si>
    <t>工资福利发放行政人数</t>
  </si>
  <si>
    <t>反映部门（单位）实际发放工资人员数量。工资福利包括：行政人员工资、社会保险、住房公积金、职业年金等。</t>
  </si>
  <si>
    <t>反映部门（单位）运转情况。</t>
  </si>
  <si>
    <t>反映部门（单位）人员对工资福利发放的满意程度。</t>
  </si>
  <si>
    <t xml:space="preserve">反映社会公众对部门（单位）履职情况的满意程度。
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</si>
  <si>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</si>
  <si>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</si>
  <si>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</si>
  <si>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</si>
  <si>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备注：昆明市五华区文化馆2025年无政府性基金预算支出。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</si>
  <si>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</si>
  <si>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</si>
  <si>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</si>
  <si>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</si>
  <si>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</si>
  <si>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</si>
  <si>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</si>
  <si>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</si>
  <si>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</si>
  <si>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</si>
  <si>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</si>
  <si>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</si>
  <si>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包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</si>
  <si>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</si>
  <si>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</si>
  <si>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</si>
  <si>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</si>
  <si>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</si>
  <si>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</si>
  <si>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</si>
  <si>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</si>
  <si>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备注：昆明市五华区文化馆2025年无政府购买服务预算。</t>
  </si>
  <si>
    <t>预算09-1表</t>
  </si>
  <si>
    <t>单位名称（项目）</t>
  </si>
  <si>
    <t>地区</t>
  </si>
  <si>
    <t>备注：昆明市五华区文化馆2025年无区对下转移支付预算。</t>
  </si>
  <si>
    <t>预算09-2表</t>
  </si>
  <si>
    <t>备注：昆明市五华区文化馆2025年无区对下转移支付绩效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</si>
  <si>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</si>
  <si>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</si>
  <si>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</si>
  <si>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</si>
  <si>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</si>
  <si>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</si>
  <si>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</si>
  <si>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</si>
  <si>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备注：昆明市五华区文化馆2025年无新增资产配置</t>
  </si>
  <si>
    <t>预算11表</t>
  </si>
  <si>
    <t>上级补助</t>
  </si>
  <si>
    <t>备注：昆明市五华区文化馆2025年无上级转移支付补助</t>
  </si>
  <si>
    <t>预算12表</t>
  </si>
  <si>
    <t>项目级次</t>
  </si>
  <si>
    <t>216 其他公用支出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</si>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</sst>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F7" sqref="F7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"单位名称："&amp;"昆明市五华区文化馆"</f>
        <v>单位名称：昆明市五华区文化馆</v>
      </c>
      <c r="B4" s="168"/>
      <c r="D4" s="148" t="s">
        <v>1</v>
      </c>
    </row>
    <row r="5" ht="23.25" customHeight="1" spans="1:4">
      <c r="A5" s="169" t="s">
        <v>2</v>
      </c>
      <c r="B5" s="170"/>
      <c r="C5" s="169" t="s">
        <v>3</v>
      </c>
      <c r="D5" s="170"/>
    </row>
    <row r="6" ht="24" customHeight="1" spans="1:4">
      <c r="A6" s="169" t="s">
        <v>4</v>
      </c>
      <c r="B6" s="169" t="s">
        <v>5</v>
      </c>
      <c r="C6" s="169" t="s">
        <v>6</v>
      </c>
      <c r="D6" s="169" t="s">
        <v>5</v>
      </c>
    </row>
    <row r="7" ht="17.25" customHeight="1" spans="1:4">
      <c r="A7" s="171" t="s">
        <v>7</v>
      </c>
      <c r="B7" s="118">
        <v>4358820.76</v>
      </c>
      <c r="C7" s="171" t="s">
        <v>8</v>
      </c>
      <c r="D7" s="118"/>
    </row>
    <row r="8" ht="17.25" customHeight="1" spans="1:4">
      <c r="A8" s="171" t="s">
        <v>9</v>
      </c>
      <c r="B8" s="118"/>
      <c r="C8" s="171" t="s">
        <v>10</v>
      </c>
      <c r="D8" s="118"/>
    </row>
    <row r="9" ht="17.25" customHeight="1" spans="1:4">
      <c r="A9" s="171" t="s">
        <v>11</v>
      </c>
      <c r="B9" s="118"/>
      <c r="C9" s="204" t="s">
        <v>12</v>
      </c>
      <c r="D9" s="118"/>
    </row>
    <row r="10" ht="17.25" customHeight="1" spans="1:4">
      <c r="A10" s="171" t="s">
        <v>13</v>
      </c>
      <c r="B10" s="118"/>
      <c r="C10" s="204" t="s">
        <v>14</v>
      </c>
      <c r="D10" s="118"/>
    </row>
    <row r="11" ht="17.25" customHeight="1" spans="1:4">
      <c r="A11" s="171" t="s">
        <v>15</v>
      </c>
      <c r="B11" s="118"/>
      <c r="C11" s="204" t="s">
        <v>16</v>
      </c>
      <c r="D11" s="118"/>
    </row>
    <row r="12" ht="17.25" customHeight="1" spans="1:4">
      <c r="A12" s="171" t="s">
        <v>17</v>
      </c>
      <c r="B12" s="118"/>
      <c r="C12" s="204" t="s">
        <v>18</v>
      </c>
      <c r="D12" s="118"/>
    </row>
    <row r="13" ht="17.25" customHeight="1" spans="1:4">
      <c r="A13" s="171" t="s">
        <v>19</v>
      </c>
      <c r="B13" s="118"/>
      <c r="C13" s="31" t="s">
        <v>20</v>
      </c>
      <c r="D13" s="118">
        <v>2879361.24</v>
      </c>
    </row>
    <row r="14" ht="17.25" customHeight="1" spans="1:4">
      <c r="A14" s="171" t="s">
        <v>21</v>
      </c>
      <c r="B14" s="118"/>
      <c r="C14" s="31" t="s">
        <v>22</v>
      </c>
      <c r="D14" s="118">
        <v>892414.72</v>
      </c>
    </row>
    <row r="15" ht="17.25" customHeight="1" spans="1:4">
      <c r="A15" s="171" t="s">
        <v>23</v>
      </c>
      <c r="B15" s="118"/>
      <c r="C15" s="31" t="s">
        <v>24</v>
      </c>
      <c r="D15" s="118">
        <v>287680.8</v>
      </c>
    </row>
    <row r="16" ht="17.25" customHeight="1" spans="1:4">
      <c r="A16" s="171" t="s">
        <v>25</v>
      </c>
      <c r="B16" s="118"/>
      <c r="C16" s="31" t="s">
        <v>26</v>
      </c>
      <c r="D16" s="118"/>
    </row>
    <row r="17" ht="17.25" customHeight="1" spans="1:4">
      <c r="A17" s="172"/>
      <c r="B17" s="118"/>
      <c r="C17" s="31" t="s">
        <v>27</v>
      </c>
      <c r="D17" s="118"/>
    </row>
    <row r="18" ht="17.25" customHeight="1" spans="1:4">
      <c r="A18" s="173"/>
      <c r="B18" s="118"/>
      <c r="C18" s="31" t="s">
        <v>28</v>
      </c>
      <c r="D18" s="118"/>
    </row>
    <row r="19" ht="17.25" customHeight="1" spans="1:4">
      <c r="A19" s="173"/>
      <c r="B19" s="118"/>
      <c r="C19" s="31" t="s">
        <v>29</v>
      </c>
      <c r="D19" s="118"/>
    </row>
    <row r="20" ht="17.25" customHeight="1" spans="1:4">
      <c r="A20" s="173"/>
      <c r="B20" s="118"/>
      <c r="C20" s="31" t="s">
        <v>30</v>
      </c>
      <c r="D20" s="118"/>
    </row>
    <row r="21" ht="17.25" customHeight="1" spans="1:4">
      <c r="A21" s="173"/>
      <c r="B21" s="118"/>
      <c r="C21" s="31" t="s">
        <v>31</v>
      </c>
      <c r="D21" s="118"/>
    </row>
    <row r="22" ht="17.25" customHeight="1" spans="1:4">
      <c r="A22" s="173"/>
      <c r="B22" s="118"/>
      <c r="C22" s="31" t="s">
        <v>32</v>
      </c>
      <c r="D22" s="118"/>
    </row>
    <row r="23" ht="17.25" customHeight="1" spans="1:4">
      <c r="A23" s="173"/>
      <c r="B23" s="118"/>
      <c r="C23" s="31" t="s">
        <v>33</v>
      </c>
      <c r="D23" s="118"/>
    </row>
    <row r="24" ht="17.25" customHeight="1" spans="1:4">
      <c r="A24" s="173"/>
      <c r="B24" s="118"/>
      <c r="C24" s="31" t="s">
        <v>34</v>
      </c>
      <c r="D24" s="118"/>
    </row>
    <row r="25" ht="17.25" customHeight="1" spans="1:4">
      <c r="A25" s="173"/>
      <c r="B25" s="118"/>
      <c r="C25" s="31" t="s">
        <v>35</v>
      </c>
      <c r="D25" s="118">
        <v>299364</v>
      </c>
    </row>
    <row r="26" ht="17.25" customHeight="1" spans="1:4">
      <c r="A26" s="173"/>
      <c r="B26" s="118"/>
      <c r="C26" s="31" t="s">
        <v>36</v>
      </c>
      <c r="D26" s="118"/>
    </row>
    <row r="27" ht="17.25" customHeight="1" spans="1:4">
      <c r="A27" s="173"/>
      <c r="B27" s="118"/>
      <c r="C27" s="172" t="s">
        <v>37</v>
      </c>
      <c r="D27" s="118"/>
    </row>
    <row r="28" ht="17.25" customHeight="1" spans="1:4">
      <c r="A28" s="173"/>
      <c r="B28" s="118"/>
      <c r="C28" s="31" t="s">
        <v>38</v>
      </c>
      <c r="D28" s="118"/>
    </row>
    <row r="29" ht="16.5" customHeight="1" spans="1:4">
      <c r="A29" s="173"/>
      <c r="B29" s="118"/>
      <c r="C29" s="31" t="s">
        <v>39</v>
      </c>
      <c r="D29" s="118"/>
    </row>
    <row r="30" ht="16.5" customHeight="1" spans="1:4">
      <c r="A30" s="173"/>
      <c r="B30" s="118"/>
      <c r="C30" s="172" t="s">
        <v>40</v>
      </c>
      <c r="D30" s="118"/>
    </row>
    <row r="31" ht="17.25" customHeight="1" spans="1:4">
      <c r="A31" s="173"/>
      <c r="B31" s="118"/>
      <c r="C31" s="172" t="s">
        <v>41</v>
      </c>
      <c r="D31" s="118"/>
    </row>
    <row r="32" ht="17.25" customHeight="1" spans="1:4">
      <c r="A32" s="173"/>
      <c r="B32" s="118"/>
      <c r="C32" s="31" t="s">
        <v>42</v>
      </c>
      <c r="D32" s="118"/>
    </row>
    <row r="33" ht="16.5" customHeight="1" spans="1:4">
      <c r="A33" s="173" t="s">
        <v>43</v>
      </c>
      <c r="B33" s="118">
        <v>4358820.76</v>
      </c>
      <c r="C33" s="173" t="s">
        <v>44</v>
      </c>
      <c r="D33" s="118">
        <v>4358820.76</v>
      </c>
    </row>
    <row r="34" ht="16.5" customHeight="1" spans="1:4">
      <c r="A34" s="172" t="s">
        <v>45</v>
      </c>
      <c r="B34" s="118"/>
      <c r="C34" s="172" t="s">
        <v>46</v>
      </c>
      <c r="D34" s="118"/>
    </row>
    <row r="35" ht="16.5" customHeight="1" spans="1:4">
      <c r="A35" s="31" t="s">
        <v>47</v>
      </c>
      <c r="B35" s="118"/>
      <c r="C35" s="31" t="s">
        <v>47</v>
      </c>
      <c r="D35" s="118"/>
    </row>
    <row r="36" ht="16.5" customHeight="1" spans="1:4">
      <c r="A36" s="31" t="s">
        <v>48</v>
      </c>
      <c r="B36" s="118"/>
      <c r="C36" s="31" t="s">
        <v>49</v>
      </c>
      <c r="D36" s="118"/>
    </row>
    <row r="37" ht="16.5" customHeight="1" spans="1:4">
      <c r="A37" s="174" t="s">
        <v>50</v>
      </c>
      <c r="B37" s="118">
        <v>4358820.76</v>
      </c>
      <c r="C37" s="174" t="s">
        <v>51</v>
      </c>
      <c r="D37" s="118">
        <v>4358820.76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"单位名称："&amp;"昆明市五华区文化馆"</f>
        <v>单位名称：昆明市五华区文化馆</v>
      </c>
      <c r="S4" s="46" t="s">
        <v>1</v>
      </c>
    </row>
    <row r="5" ht="21.75" customHeight="1" spans="1:19">
      <c r="A5" s="190" t="s">
        <v>53</v>
      </c>
      <c r="B5" s="191" t="s">
        <v>54</v>
      </c>
      <c r="C5" s="191" t="s">
        <v>55</v>
      </c>
      <c r="D5" s="192" t="s">
        <v>56</v>
      </c>
      <c r="E5" s="192"/>
      <c r="F5" s="192"/>
      <c r="G5" s="192"/>
      <c r="H5" s="192"/>
      <c r="I5" s="135"/>
      <c r="J5" s="192"/>
      <c r="K5" s="192"/>
      <c r="L5" s="192"/>
      <c r="M5" s="192"/>
      <c r="N5" s="199"/>
      <c r="O5" s="192" t="s">
        <v>45</v>
      </c>
      <c r="P5" s="192"/>
      <c r="Q5" s="192"/>
      <c r="R5" s="192"/>
      <c r="S5" s="199"/>
    </row>
    <row r="6" ht="27" customHeight="1" spans="1:19">
      <c r="A6" s="193"/>
      <c r="B6" s="194"/>
      <c r="C6" s="194"/>
      <c r="D6" s="194" t="s">
        <v>57</v>
      </c>
      <c r="E6" s="194" t="s">
        <v>58</v>
      </c>
      <c r="F6" s="194" t="s">
        <v>59</v>
      </c>
      <c r="G6" s="194" t="s">
        <v>60</v>
      </c>
      <c r="H6" s="194" t="s">
        <v>61</v>
      </c>
      <c r="I6" s="200" t="s">
        <v>62</v>
      </c>
      <c r="J6" s="201"/>
      <c r="K6" s="201"/>
      <c r="L6" s="201"/>
      <c r="M6" s="201"/>
      <c r="N6" s="202"/>
      <c r="O6" s="194" t="s">
        <v>57</v>
      </c>
      <c r="P6" s="194" t="s">
        <v>58</v>
      </c>
      <c r="Q6" s="194" t="s">
        <v>59</v>
      </c>
      <c r="R6" s="194" t="s">
        <v>60</v>
      </c>
      <c r="S6" s="194" t="s">
        <v>63</v>
      </c>
    </row>
    <row r="7" ht="30" customHeight="1" spans="1:19">
      <c r="A7" s="195"/>
      <c r="B7" s="105"/>
      <c r="C7" s="119"/>
      <c r="D7" s="119"/>
      <c r="E7" s="119"/>
      <c r="F7" s="119"/>
      <c r="G7" s="119"/>
      <c r="H7" s="119"/>
      <c r="I7" s="71" t="s">
        <v>57</v>
      </c>
      <c r="J7" s="202" t="s">
        <v>64</v>
      </c>
      <c r="K7" s="202" t="s">
        <v>65</v>
      </c>
      <c r="L7" s="202" t="s">
        <v>66</v>
      </c>
      <c r="M7" s="202" t="s">
        <v>67</v>
      </c>
      <c r="N7" s="202" t="s">
        <v>68</v>
      </c>
      <c r="O7" s="203"/>
      <c r="P7" s="203"/>
      <c r="Q7" s="203"/>
      <c r="R7" s="203"/>
      <c r="S7" s="119"/>
    </row>
    <row r="8" ht="15" customHeight="1" spans="1:19">
      <c r="A8" s="196">
        <v>1</v>
      </c>
      <c r="B8" s="196">
        <v>2</v>
      </c>
      <c r="C8" s="196">
        <v>3</v>
      </c>
      <c r="D8" s="196">
        <v>4</v>
      </c>
      <c r="E8" s="196">
        <v>5</v>
      </c>
      <c r="F8" s="196">
        <v>6</v>
      </c>
      <c r="G8" s="196">
        <v>7</v>
      </c>
      <c r="H8" s="196">
        <v>8</v>
      </c>
      <c r="I8" s="71">
        <v>9</v>
      </c>
      <c r="J8" s="196">
        <v>10</v>
      </c>
      <c r="K8" s="196">
        <v>11</v>
      </c>
      <c r="L8" s="196">
        <v>12</v>
      </c>
      <c r="M8" s="196">
        <v>13</v>
      </c>
      <c r="N8" s="196">
        <v>14</v>
      </c>
      <c r="O8" s="196">
        <v>15</v>
      </c>
      <c r="P8" s="196">
        <v>16</v>
      </c>
      <c r="Q8" s="196">
        <v>17</v>
      </c>
      <c r="R8" s="196">
        <v>18</v>
      </c>
      <c r="S8" s="196">
        <v>19</v>
      </c>
    </row>
    <row r="9" ht="18" customHeight="1" spans="1:19">
      <c r="A9" s="21" t="s">
        <v>69</v>
      </c>
      <c r="B9" s="21" t="s">
        <v>70</v>
      </c>
      <c r="C9" s="118">
        <v>4358820.76</v>
      </c>
      <c r="D9" s="118">
        <v>4358820.76</v>
      </c>
      <c r="E9" s="118">
        <v>4358820.76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18" customHeight="1" spans="1:19">
      <c r="A10" s="197" t="s">
        <v>71</v>
      </c>
      <c r="B10" s="197" t="s">
        <v>70</v>
      </c>
      <c r="C10" s="118">
        <v>4358820.76</v>
      </c>
      <c r="D10" s="118">
        <v>4358820.76</v>
      </c>
      <c r="E10" s="118">
        <v>4358820.76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18" customHeight="1" spans="1:19">
      <c r="A11" s="49" t="s">
        <v>55</v>
      </c>
      <c r="B11" s="198"/>
      <c r="C11" s="118">
        <v>4358820.76</v>
      </c>
      <c r="D11" s="118">
        <v>4358820.76</v>
      </c>
      <c r="E11" s="118">
        <v>4358820.76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"2025"&amp;"昆明市五华区文化馆"</f>
        <v>2025昆明市五华区文化馆</v>
      </c>
    </row>
    <row r="4" ht="17.25" customHeight="1" spans="1:15">
      <c r="A4" s="44" t="str">
        <f>"单位名称："&amp;"昆明市五华区文化馆"</f>
        <v>单位名称：昆明市五华区文化馆</v>
      </c>
      <c r="O4" s="46" t="s">
        <v>1</v>
      </c>
    </row>
    <row r="5" ht="27" customHeight="1" spans="1:15">
      <c r="A5" s="176" t="s">
        <v>73</v>
      </c>
      <c r="B5" s="176" t="s">
        <v>74</v>
      </c>
      <c r="C5" s="176" t="s">
        <v>55</v>
      </c>
      <c r="D5" s="177" t="s">
        <v>58</v>
      </c>
      <c r="E5" s="178"/>
      <c r="F5" s="179"/>
      <c r="G5" s="180" t="s">
        <v>59</v>
      </c>
      <c r="H5" s="180" t="s">
        <v>60</v>
      </c>
      <c r="I5" s="180" t="s">
        <v>75</v>
      </c>
      <c r="J5" s="177" t="s">
        <v>62</v>
      </c>
      <c r="K5" s="178"/>
      <c r="L5" s="178"/>
      <c r="M5" s="178"/>
      <c r="N5" s="187"/>
      <c r="O5" s="188"/>
    </row>
    <row r="6" ht="42" customHeight="1" spans="1:15">
      <c r="A6" s="181"/>
      <c r="B6" s="181"/>
      <c r="C6" s="182"/>
      <c r="D6" s="183" t="s">
        <v>57</v>
      </c>
      <c r="E6" s="183" t="s">
        <v>76</v>
      </c>
      <c r="F6" s="183" t="s">
        <v>77</v>
      </c>
      <c r="G6" s="182"/>
      <c r="H6" s="182"/>
      <c r="I6" s="189"/>
      <c r="J6" s="183" t="s">
        <v>57</v>
      </c>
      <c r="K6" s="169" t="s">
        <v>78</v>
      </c>
      <c r="L6" s="169" t="s">
        <v>79</v>
      </c>
      <c r="M6" s="169" t="s">
        <v>80</v>
      </c>
      <c r="N6" s="169" t="s">
        <v>81</v>
      </c>
      <c r="O6" s="169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6" t="s">
        <v>86</v>
      </c>
      <c r="E7" s="56" t="s">
        <v>87</v>
      </c>
      <c r="F7" s="56" t="s">
        <v>88</v>
      </c>
      <c r="G7" s="56" t="s">
        <v>89</v>
      </c>
      <c r="H7" s="56" t="s">
        <v>90</v>
      </c>
      <c r="I7" s="56" t="s">
        <v>91</v>
      </c>
      <c r="J7" s="56" t="s">
        <v>92</v>
      </c>
      <c r="K7" s="56" t="s">
        <v>93</v>
      </c>
      <c r="L7" s="56" t="s">
        <v>94</v>
      </c>
      <c r="M7" s="56" t="s">
        <v>95</v>
      </c>
      <c r="N7" s="52" t="s">
        <v>96</v>
      </c>
      <c r="O7" s="56" t="s">
        <v>97</v>
      </c>
    </row>
    <row r="8" ht="18" customHeight="1" spans="1:15">
      <c r="A8" s="57" t="s">
        <v>98</v>
      </c>
      <c r="B8" s="57" t="s">
        <v>99</v>
      </c>
      <c r="C8" s="118">
        <v>2879361.24</v>
      </c>
      <c r="D8" s="118">
        <v>2879361.24</v>
      </c>
      <c r="E8" s="118">
        <v>2571991.56</v>
      </c>
      <c r="F8" s="118">
        <v>307369.68</v>
      </c>
      <c r="G8" s="56"/>
      <c r="H8" s="56"/>
      <c r="I8" s="56"/>
      <c r="J8" s="56"/>
      <c r="K8" s="56"/>
      <c r="L8" s="56"/>
      <c r="M8" s="56"/>
      <c r="N8" s="52"/>
      <c r="O8" s="56"/>
    </row>
    <row r="9" ht="18" customHeight="1" spans="1:15">
      <c r="A9" s="184" t="s">
        <v>100</v>
      </c>
      <c r="B9" s="184" t="s">
        <v>101</v>
      </c>
      <c r="C9" s="118">
        <v>2879361.24</v>
      </c>
      <c r="D9" s="118">
        <v>2879361.24</v>
      </c>
      <c r="E9" s="118">
        <v>2571991.56</v>
      </c>
      <c r="F9" s="118">
        <v>307369.68</v>
      </c>
      <c r="G9" s="56"/>
      <c r="H9" s="56"/>
      <c r="I9" s="56"/>
      <c r="J9" s="56"/>
      <c r="K9" s="56"/>
      <c r="L9" s="56"/>
      <c r="M9" s="56"/>
      <c r="N9" s="52"/>
      <c r="O9" s="56"/>
    </row>
    <row r="10" ht="18" customHeight="1" spans="1:15">
      <c r="A10" s="185" t="s">
        <v>102</v>
      </c>
      <c r="B10" s="185" t="s">
        <v>103</v>
      </c>
      <c r="C10" s="118">
        <v>2879361.24</v>
      </c>
      <c r="D10" s="118">
        <v>2879361.24</v>
      </c>
      <c r="E10" s="118">
        <v>2571991.56</v>
      </c>
      <c r="F10" s="118">
        <v>307369.68</v>
      </c>
      <c r="G10" s="56"/>
      <c r="H10" s="56"/>
      <c r="I10" s="56"/>
      <c r="J10" s="56"/>
      <c r="K10" s="56"/>
      <c r="L10" s="56"/>
      <c r="M10" s="56"/>
      <c r="N10" s="52"/>
      <c r="O10" s="56"/>
    </row>
    <row r="11" ht="18" customHeight="1" spans="1:15">
      <c r="A11" s="57" t="s">
        <v>104</v>
      </c>
      <c r="B11" s="57" t="s">
        <v>105</v>
      </c>
      <c r="C11" s="118">
        <v>892414.72</v>
      </c>
      <c r="D11" s="118">
        <v>892414.72</v>
      </c>
      <c r="E11" s="118">
        <v>892414.72</v>
      </c>
      <c r="F11" s="118"/>
      <c r="G11" s="56"/>
      <c r="H11" s="56"/>
      <c r="I11" s="56"/>
      <c r="J11" s="56"/>
      <c r="K11" s="56"/>
      <c r="L11" s="56"/>
      <c r="M11" s="56"/>
      <c r="N11" s="52"/>
      <c r="O11" s="56"/>
    </row>
    <row r="12" ht="18" customHeight="1" spans="1:15">
      <c r="A12" s="184" t="s">
        <v>106</v>
      </c>
      <c r="B12" s="184" t="s">
        <v>107</v>
      </c>
      <c r="C12" s="118">
        <v>892414.72</v>
      </c>
      <c r="D12" s="118">
        <v>892414.72</v>
      </c>
      <c r="E12" s="118">
        <v>892414.72</v>
      </c>
      <c r="F12" s="118"/>
      <c r="G12" s="56"/>
      <c r="H12" s="56"/>
      <c r="I12" s="56"/>
      <c r="J12" s="56"/>
      <c r="K12" s="56"/>
      <c r="L12" s="56"/>
      <c r="M12" s="56"/>
      <c r="N12" s="52"/>
      <c r="O12" s="56"/>
    </row>
    <row r="13" ht="18" customHeight="1" spans="1:15">
      <c r="A13" s="185" t="s">
        <v>108</v>
      </c>
      <c r="B13" s="185" t="s">
        <v>109</v>
      </c>
      <c r="C13" s="118">
        <v>528000</v>
      </c>
      <c r="D13" s="118">
        <v>528000</v>
      </c>
      <c r="E13" s="118">
        <v>528000</v>
      </c>
      <c r="F13" s="118"/>
      <c r="G13" s="56"/>
      <c r="H13" s="56"/>
      <c r="I13" s="56"/>
      <c r="J13" s="56"/>
      <c r="K13" s="56"/>
      <c r="L13" s="56"/>
      <c r="M13" s="56"/>
      <c r="N13" s="52"/>
      <c r="O13" s="56"/>
    </row>
    <row r="14" ht="18" customHeight="1" spans="1:15">
      <c r="A14" s="185" t="s">
        <v>110</v>
      </c>
      <c r="B14" s="185" t="s">
        <v>111</v>
      </c>
      <c r="C14" s="118">
        <v>264414.72</v>
      </c>
      <c r="D14" s="118">
        <v>264414.72</v>
      </c>
      <c r="E14" s="118">
        <v>264414.72</v>
      </c>
      <c r="F14" s="118"/>
      <c r="G14" s="56"/>
      <c r="H14" s="56"/>
      <c r="I14" s="56"/>
      <c r="J14" s="56"/>
      <c r="K14" s="56"/>
      <c r="L14" s="56"/>
      <c r="M14" s="56"/>
      <c r="N14" s="52"/>
      <c r="O14" s="56"/>
    </row>
    <row r="15" ht="18" customHeight="1" spans="1:15">
      <c r="A15" s="185" t="s">
        <v>112</v>
      </c>
      <c r="B15" s="185" t="s">
        <v>113</v>
      </c>
      <c r="C15" s="118">
        <v>100000</v>
      </c>
      <c r="D15" s="118">
        <v>100000</v>
      </c>
      <c r="E15" s="118">
        <v>100000</v>
      </c>
      <c r="F15" s="118"/>
      <c r="G15" s="56"/>
      <c r="H15" s="56"/>
      <c r="I15" s="56"/>
      <c r="J15" s="56"/>
      <c r="K15" s="56"/>
      <c r="L15" s="56"/>
      <c r="M15" s="56"/>
      <c r="N15" s="52"/>
      <c r="O15" s="56"/>
    </row>
    <row r="16" ht="18" customHeight="1" spans="1:15">
      <c r="A16" s="57" t="s">
        <v>114</v>
      </c>
      <c r="B16" s="57" t="s">
        <v>115</v>
      </c>
      <c r="C16" s="118">
        <v>287680.8</v>
      </c>
      <c r="D16" s="118">
        <v>287680.8</v>
      </c>
      <c r="E16" s="118">
        <v>287680.8</v>
      </c>
      <c r="F16" s="118"/>
      <c r="G16" s="56"/>
      <c r="H16" s="56"/>
      <c r="I16" s="56"/>
      <c r="J16" s="56"/>
      <c r="K16" s="56"/>
      <c r="L16" s="56"/>
      <c r="M16" s="56"/>
      <c r="N16" s="52"/>
      <c r="O16" s="56"/>
    </row>
    <row r="17" ht="18" customHeight="1" spans="1:15">
      <c r="A17" s="184" t="s">
        <v>116</v>
      </c>
      <c r="B17" s="184" t="s">
        <v>117</v>
      </c>
      <c r="C17" s="118">
        <v>287680.8</v>
      </c>
      <c r="D17" s="118">
        <v>287680.8</v>
      </c>
      <c r="E17" s="118">
        <v>287680.8</v>
      </c>
      <c r="F17" s="118"/>
      <c r="G17" s="56"/>
      <c r="H17" s="56"/>
      <c r="I17" s="56"/>
      <c r="J17" s="56"/>
      <c r="K17" s="56"/>
      <c r="L17" s="56"/>
      <c r="M17" s="56"/>
      <c r="N17" s="52"/>
      <c r="O17" s="56"/>
    </row>
    <row r="18" ht="18" customHeight="1" spans="1:15">
      <c r="A18" s="185" t="s">
        <v>118</v>
      </c>
      <c r="B18" s="185" t="s">
        <v>119</v>
      </c>
      <c r="C18" s="118">
        <v>117251.28</v>
      </c>
      <c r="D18" s="118">
        <v>117251.28</v>
      </c>
      <c r="E18" s="118">
        <v>117251.28</v>
      </c>
      <c r="F18" s="118"/>
      <c r="G18" s="56"/>
      <c r="H18" s="56"/>
      <c r="I18" s="56"/>
      <c r="J18" s="56"/>
      <c r="K18" s="56"/>
      <c r="L18" s="56"/>
      <c r="M18" s="56"/>
      <c r="N18" s="52"/>
      <c r="O18" s="56"/>
    </row>
    <row r="19" ht="18" customHeight="1" spans="1:15">
      <c r="A19" s="185" t="s">
        <v>120</v>
      </c>
      <c r="B19" s="185" t="s">
        <v>121</v>
      </c>
      <c r="C19" s="118">
        <v>147489.12</v>
      </c>
      <c r="D19" s="118">
        <v>147489.12</v>
      </c>
      <c r="E19" s="118">
        <v>147489.12</v>
      </c>
      <c r="F19" s="118"/>
      <c r="G19" s="56"/>
      <c r="H19" s="56"/>
      <c r="I19" s="56"/>
      <c r="J19" s="56"/>
      <c r="K19" s="56"/>
      <c r="L19" s="56"/>
      <c r="M19" s="56"/>
      <c r="N19" s="52"/>
      <c r="O19" s="56"/>
    </row>
    <row r="20" ht="18" customHeight="1" spans="1:15">
      <c r="A20" s="185" t="s">
        <v>122</v>
      </c>
      <c r="B20" s="185" t="s">
        <v>123</v>
      </c>
      <c r="C20" s="118">
        <v>22940.4</v>
      </c>
      <c r="D20" s="118">
        <v>22940.4</v>
      </c>
      <c r="E20" s="118">
        <v>22940.4</v>
      </c>
      <c r="F20" s="118"/>
      <c r="G20" s="56"/>
      <c r="H20" s="56"/>
      <c r="I20" s="56"/>
      <c r="J20" s="56"/>
      <c r="K20" s="56"/>
      <c r="L20" s="56"/>
      <c r="M20" s="56"/>
      <c r="N20" s="52"/>
      <c r="O20" s="56"/>
    </row>
    <row r="21" ht="18" customHeight="1" spans="1:15">
      <c r="A21" s="57" t="s">
        <v>124</v>
      </c>
      <c r="B21" s="57" t="s">
        <v>125</v>
      </c>
      <c r="C21" s="118">
        <v>299364</v>
      </c>
      <c r="D21" s="118">
        <v>299364</v>
      </c>
      <c r="E21" s="118">
        <v>299364</v>
      </c>
      <c r="F21" s="118"/>
      <c r="G21" s="56"/>
      <c r="H21" s="56"/>
      <c r="I21" s="56"/>
      <c r="J21" s="56"/>
      <c r="K21" s="56"/>
      <c r="L21" s="56"/>
      <c r="M21" s="56"/>
      <c r="N21" s="52"/>
      <c r="O21" s="56"/>
    </row>
    <row r="22" ht="18" customHeight="1" spans="1:15">
      <c r="A22" s="184" t="s">
        <v>126</v>
      </c>
      <c r="B22" s="184" t="s">
        <v>127</v>
      </c>
      <c r="C22" s="118">
        <v>299364</v>
      </c>
      <c r="D22" s="118">
        <v>299364</v>
      </c>
      <c r="E22" s="118">
        <v>299364</v>
      </c>
      <c r="F22" s="118"/>
      <c r="G22" s="56"/>
      <c r="H22" s="56"/>
      <c r="I22" s="56"/>
      <c r="J22" s="56"/>
      <c r="K22" s="56"/>
      <c r="L22" s="56"/>
      <c r="M22" s="56"/>
      <c r="N22" s="52"/>
      <c r="O22" s="56"/>
    </row>
    <row r="23" ht="21" customHeight="1" spans="1:15">
      <c r="A23" s="185" t="s">
        <v>128</v>
      </c>
      <c r="B23" s="185" t="s">
        <v>129</v>
      </c>
      <c r="C23" s="118">
        <v>299364</v>
      </c>
      <c r="D23" s="118">
        <v>299364</v>
      </c>
      <c r="E23" s="118">
        <v>299364</v>
      </c>
      <c r="F23" s="118"/>
      <c r="G23" s="81"/>
      <c r="H23" s="81"/>
      <c r="I23" s="81"/>
      <c r="J23" s="81"/>
      <c r="K23" s="81"/>
      <c r="L23" s="81"/>
      <c r="M23" s="81"/>
      <c r="N23" s="81"/>
      <c r="O23" s="81"/>
    </row>
    <row r="24" ht="21" customHeight="1" spans="1:15">
      <c r="A24" s="186" t="s">
        <v>55</v>
      </c>
      <c r="B24" s="35"/>
      <c r="C24" s="118">
        <v>4358820.76</v>
      </c>
      <c r="D24" s="118">
        <v>4358820.76</v>
      </c>
      <c r="E24" s="118">
        <v>4051451.08</v>
      </c>
      <c r="F24" s="118">
        <v>307369.68</v>
      </c>
      <c r="G24" s="81"/>
      <c r="H24" s="81"/>
      <c r="I24" s="81"/>
      <c r="J24" s="81"/>
      <c r="K24" s="81"/>
      <c r="L24" s="81"/>
      <c r="M24" s="81"/>
      <c r="N24" s="81"/>
      <c r="O24" s="81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130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"单位名称："&amp;"昆明市五华区文化馆"</f>
        <v>单位名称：昆明市五华区文化馆</v>
      </c>
      <c r="B4" s="168"/>
      <c r="D4" s="46" t="s">
        <v>1</v>
      </c>
    </row>
    <row r="5" ht="17.25" customHeight="1" spans="1:4">
      <c r="A5" s="169" t="s">
        <v>2</v>
      </c>
      <c r="B5" s="170"/>
      <c r="C5" s="169" t="s">
        <v>3</v>
      </c>
      <c r="D5" s="170"/>
    </row>
    <row r="6" ht="18.75" customHeight="1" spans="1:4">
      <c r="A6" s="169" t="s">
        <v>4</v>
      </c>
      <c r="B6" s="169" t="s">
        <v>5</v>
      </c>
      <c r="C6" s="169" t="s">
        <v>6</v>
      </c>
      <c r="D6" s="169" t="s">
        <v>5</v>
      </c>
    </row>
    <row r="7" ht="16.5" customHeight="1" spans="1:4">
      <c r="A7" s="171" t="s">
        <v>131</v>
      </c>
      <c r="B7" s="118">
        <v>4358820.76</v>
      </c>
      <c r="C7" s="171" t="s">
        <v>132</v>
      </c>
      <c r="D7" s="118">
        <v>4358820.76</v>
      </c>
    </row>
    <row r="8" ht="16.5" customHeight="1" spans="1:4">
      <c r="A8" s="171" t="s">
        <v>133</v>
      </c>
      <c r="B8" s="118">
        <v>4358820.76</v>
      </c>
      <c r="C8" s="171" t="s">
        <v>134</v>
      </c>
      <c r="D8" s="118"/>
    </row>
    <row r="9" ht="16.5" customHeight="1" spans="1:4">
      <c r="A9" s="171" t="s">
        <v>135</v>
      </c>
      <c r="B9" s="118"/>
      <c r="C9" s="171" t="s">
        <v>136</v>
      </c>
      <c r="D9" s="118"/>
    </row>
    <row r="10" ht="16.5" customHeight="1" spans="1:4">
      <c r="A10" s="171" t="s">
        <v>137</v>
      </c>
      <c r="B10" s="118"/>
      <c r="C10" s="171" t="s">
        <v>138</v>
      </c>
      <c r="D10" s="118"/>
    </row>
    <row r="11" ht="16.5" customHeight="1" spans="1:4">
      <c r="A11" s="171" t="s">
        <v>139</v>
      </c>
      <c r="B11" s="118"/>
      <c r="C11" s="171" t="s">
        <v>140</v>
      </c>
      <c r="D11" s="118"/>
    </row>
    <row r="12" ht="16.5" customHeight="1" spans="1:4">
      <c r="A12" s="171" t="s">
        <v>133</v>
      </c>
      <c r="B12" s="118"/>
      <c r="C12" s="171" t="s">
        <v>141</v>
      </c>
      <c r="D12" s="118"/>
    </row>
    <row r="13" ht="16.5" customHeight="1" spans="1:4">
      <c r="A13" s="172" t="s">
        <v>135</v>
      </c>
      <c r="B13" s="118"/>
      <c r="C13" s="69" t="s">
        <v>142</v>
      </c>
      <c r="D13" s="118"/>
    </row>
    <row r="14" ht="16.5" customHeight="1" spans="1:4">
      <c r="A14" s="172" t="s">
        <v>137</v>
      </c>
      <c r="B14" s="118"/>
      <c r="C14" s="69" t="s">
        <v>143</v>
      </c>
      <c r="D14" s="118">
        <v>2879361.24</v>
      </c>
    </row>
    <row r="15" ht="16.5" customHeight="1" spans="1:4">
      <c r="A15" s="173"/>
      <c r="B15" s="118"/>
      <c r="C15" s="69" t="s">
        <v>144</v>
      </c>
      <c r="D15" s="118">
        <v>892414.72</v>
      </c>
    </row>
    <row r="16" ht="16.5" customHeight="1" spans="1:4">
      <c r="A16" s="173"/>
      <c r="B16" s="118"/>
      <c r="C16" s="69" t="s">
        <v>145</v>
      </c>
      <c r="D16" s="118">
        <v>287680.8</v>
      </c>
    </row>
    <row r="17" ht="16.5" customHeight="1" spans="1:4">
      <c r="A17" s="173"/>
      <c r="B17" s="118"/>
      <c r="C17" s="69" t="s">
        <v>146</v>
      </c>
      <c r="D17" s="118"/>
    </row>
    <row r="18" ht="16.5" customHeight="1" spans="1:4">
      <c r="A18" s="173"/>
      <c r="B18" s="118"/>
      <c r="C18" s="69" t="s">
        <v>147</v>
      </c>
      <c r="D18" s="118"/>
    </row>
    <row r="19" ht="16.5" customHeight="1" spans="1:4">
      <c r="A19" s="173"/>
      <c r="B19" s="118"/>
      <c r="C19" s="69" t="s">
        <v>148</v>
      </c>
      <c r="D19" s="118"/>
    </row>
    <row r="20" ht="16.5" customHeight="1" spans="1:4">
      <c r="A20" s="173"/>
      <c r="B20" s="118"/>
      <c r="C20" s="69" t="s">
        <v>149</v>
      </c>
      <c r="D20" s="118"/>
    </row>
    <row r="21" ht="16.5" customHeight="1" spans="1:4">
      <c r="A21" s="173"/>
      <c r="B21" s="118"/>
      <c r="C21" s="69" t="s">
        <v>150</v>
      </c>
      <c r="D21" s="118"/>
    </row>
    <row r="22" ht="16.5" customHeight="1" spans="1:4">
      <c r="A22" s="173"/>
      <c r="B22" s="118"/>
      <c r="C22" s="69" t="s">
        <v>151</v>
      </c>
      <c r="D22" s="118"/>
    </row>
    <row r="23" ht="16.5" customHeight="1" spans="1:4">
      <c r="A23" s="173"/>
      <c r="B23" s="118"/>
      <c r="C23" s="69" t="s">
        <v>152</v>
      </c>
      <c r="D23" s="118"/>
    </row>
    <row r="24" ht="16.5" customHeight="1" spans="1:4">
      <c r="A24" s="173"/>
      <c r="B24" s="118"/>
      <c r="C24" s="69" t="s">
        <v>153</v>
      </c>
      <c r="D24" s="118"/>
    </row>
    <row r="25" ht="16.5" customHeight="1" spans="1:4">
      <c r="A25" s="173"/>
      <c r="B25" s="118"/>
      <c r="C25" s="69" t="s">
        <v>154</v>
      </c>
      <c r="D25" s="118"/>
    </row>
    <row r="26" ht="16.5" customHeight="1" spans="1:4">
      <c r="A26" s="173"/>
      <c r="B26" s="118"/>
      <c r="C26" s="69" t="s">
        <v>155</v>
      </c>
      <c r="D26" s="118">
        <v>299364</v>
      </c>
    </row>
    <row r="27" ht="16.5" customHeight="1" spans="1:4">
      <c r="A27" s="173"/>
      <c r="B27" s="118"/>
      <c r="C27" s="69" t="s">
        <v>156</v>
      </c>
      <c r="D27" s="118"/>
    </row>
    <row r="28" ht="16.5" customHeight="1" spans="1:4">
      <c r="A28" s="173"/>
      <c r="B28" s="118"/>
      <c r="C28" s="69" t="s">
        <v>157</v>
      </c>
      <c r="D28" s="118"/>
    </row>
    <row r="29" ht="16.5" customHeight="1" spans="1:4">
      <c r="A29" s="173"/>
      <c r="B29" s="118"/>
      <c r="C29" s="69" t="s">
        <v>158</v>
      </c>
      <c r="D29" s="118"/>
    </row>
    <row r="30" ht="16.5" customHeight="1" spans="1:4">
      <c r="A30" s="173"/>
      <c r="B30" s="118"/>
      <c r="C30" s="69" t="s">
        <v>159</v>
      </c>
      <c r="D30" s="118"/>
    </row>
    <row r="31" ht="16.5" customHeight="1" spans="1:4">
      <c r="A31" s="173"/>
      <c r="B31" s="118"/>
      <c r="C31" s="69" t="s">
        <v>160</v>
      </c>
      <c r="D31" s="118"/>
    </row>
    <row r="32" ht="16.5" customHeight="1" spans="1:4">
      <c r="A32" s="173"/>
      <c r="B32" s="118"/>
      <c r="C32" s="172" t="s">
        <v>161</v>
      </c>
      <c r="D32" s="118"/>
    </row>
    <row r="33" ht="16.5" customHeight="1" spans="1:4">
      <c r="A33" s="173"/>
      <c r="B33" s="118"/>
      <c r="C33" s="172" t="s">
        <v>162</v>
      </c>
      <c r="D33" s="118"/>
    </row>
    <row r="34" ht="16.5" customHeight="1" spans="1:4">
      <c r="A34" s="173"/>
      <c r="B34" s="118"/>
      <c r="C34" s="29" t="s">
        <v>163</v>
      </c>
      <c r="D34" s="118"/>
    </row>
    <row r="35" ht="15" customHeight="1" spans="1:4">
      <c r="A35" s="174" t="s">
        <v>50</v>
      </c>
      <c r="B35" s="175">
        <v>4358820.76</v>
      </c>
      <c r="C35" s="174" t="s">
        <v>51</v>
      </c>
      <c r="D35" s="175">
        <v>4358820.76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3"/>
      <c r="F2" s="72"/>
      <c r="G2" s="148" t="s">
        <v>164</v>
      </c>
    </row>
    <row r="3" ht="41.25" customHeight="1" spans="1:7">
      <c r="A3" s="128" t="str">
        <f>"2025"&amp;"年一般公共预算支出预算表（按功能科目分类）"</f>
        <v>2025年一般公共预算支出预算表（按功能科目分类）</v>
      </c>
      <c r="B3" s="128"/>
      <c r="C3" s="128"/>
      <c r="D3" s="128"/>
      <c r="E3" s="128"/>
      <c r="F3" s="128"/>
      <c r="G3" s="128"/>
    </row>
    <row r="4" ht="18" customHeight="1" spans="1:7">
      <c r="A4" s="5" t="str">
        <f>"单位名称："&amp;"昆明市五华区文化馆"</f>
        <v>单位名称：昆明市五华区文化馆</v>
      </c>
      <c r="F4" s="125"/>
      <c r="G4" s="148" t="s">
        <v>1</v>
      </c>
    </row>
    <row r="5" ht="20.25" customHeight="1" spans="1:7">
      <c r="A5" s="164" t="s">
        <v>165</v>
      </c>
      <c r="B5" s="165"/>
      <c r="C5" s="129" t="s">
        <v>55</v>
      </c>
      <c r="D5" s="156" t="s">
        <v>76</v>
      </c>
      <c r="E5" s="12"/>
      <c r="F5" s="13"/>
      <c r="G5" s="145" t="s">
        <v>77</v>
      </c>
    </row>
    <row r="6" ht="20.25" customHeight="1" spans="1:7">
      <c r="A6" s="166" t="s">
        <v>73</v>
      </c>
      <c r="B6" s="166" t="s">
        <v>74</v>
      </c>
      <c r="C6" s="19"/>
      <c r="D6" s="134" t="s">
        <v>57</v>
      </c>
      <c r="E6" s="134" t="s">
        <v>166</v>
      </c>
      <c r="F6" s="134" t="s">
        <v>167</v>
      </c>
      <c r="G6" s="147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ht="15" customHeight="1" spans="1:7">
      <c r="A8" s="138" t="s">
        <v>98</v>
      </c>
      <c r="B8" s="138" t="s">
        <v>99</v>
      </c>
      <c r="C8" s="118">
        <v>2879361.24</v>
      </c>
      <c r="D8" s="118">
        <v>2571991.56</v>
      </c>
      <c r="E8" s="118">
        <v>2431831.56</v>
      </c>
      <c r="F8" s="118">
        <v>140160</v>
      </c>
      <c r="G8" s="118">
        <v>307369.68</v>
      </c>
    </row>
    <row r="9" ht="15" customHeight="1" spans="1:7">
      <c r="A9" s="141" t="s">
        <v>100</v>
      </c>
      <c r="B9" s="141" t="s">
        <v>101</v>
      </c>
      <c r="C9" s="118">
        <v>2879361.24</v>
      </c>
      <c r="D9" s="118">
        <v>2571991.56</v>
      </c>
      <c r="E9" s="118">
        <v>2431831.56</v>
      </c>
      <c r="F9" s="118">
        <v>140160</v>
      </c>
      <c r="G9" s="118">
        <v>307369.68</v>
      </c>
    </row>
    <row r="10" ht="15" customHeight="1" spans="1:7">
      <c r="A10" s="142" t="s">
        <v>102</v>
      </c>
      <c r="B10" s="142" t="s">
        <v>103</v>
      </c>
      <c r="C10" s="118">
        <v>2879361.24</v>
      </c>
      <c r="D10" s="118">
        <v>2571991.56</v>
      </c>
      <c r="E10" s="118">
        <v>2431831.56</v>
      </c>
      <c r="F10" s="118">
        <v>140160</v>
      </c>
      <c r="G10" s="118">
        <v>307369.68</v>
      </c>
    </row>
    <row r="11" ht="15" customHeight="1" spans="1:7">
      <c r="A11" s="138" t="s">
        <v>104</v>
      </c>
      <c r="B11" s="138" t="s">
        <v>105</v>
      </c>
      <c r="C11" s="118">
        <v>892414.72</v>
      </c>
      <c r="D11" s="118">
        <v>892414.72</v>
      </c>
      <c r="E11" s="118">
        <v>813214.72</v>
      </c>
      <c r="F11" s="118">
        <v>79200</v>
      </c>
      <c r="G11" s="118"/>
    </row>
    <row r="12" ht="15" customHeight="1" spans="1:7">
      <c r="A12" s="141" t="s">
        <v>106</v>
      </c>
      <c r="B12" s="141" t="s">
        <v>107</v>
      </c>
      <c r="C12" s="118">
        <v>892414.72</v>
      </c>
      <c r="D12" s="118">
        <v>892414.72</v>
      </c>
      <c r="E12" s="118">
        <v>813214.72</v>
      </c>
      <c r="F12" s="118">
        <v>79200</v>
      </c>
      <c r="G12" s="118"/>
    </row>
    <row r="13" ht="15" customHeight="1" spans="1:7">
      <c r="A13" s="142" t="s">
        <v>108</v>
      </c>
      <c r="B13" s="142" t="s">
        <v>109</v>
      </c>
      <c r="C13" s="118">
        <v>528000</v>
      </c>
      <c r="D13" s="118">
        <v>528000</v>
      </c>
      <c r="E13" s="118">
        <v>448800</v>
      </c>
      <c r="F13" s="118">
        <v>79200</v>
      </c>
      <c r="G13" s="118"/>
    </row>
    <row r="14" ht="15" customHeight="1" spans="1:7">
      <c r="A14" s="142" t="s">
        <v>110</v>
      </c>
      <c r="B14" s="142" t="s">
        <v>111</v>
      </c>
      <c r="C14" s="118">
        <v>264414.72</v>
      </c>
      <c r="D14" s="118">
        <v>264414.72</v>
      </c>
      <c r="E14" s="118">
        <v>264414.72</v>
      </c>
      <c r="F14" s="118"/>
      <c r="G14" s="118"/>
    </row>
    <row r="15" ht="15" customHeight="1" spans="1:7">
      <c r="A15" s="142" t="s">
        <v>112</v>
      </c>
      <c r="B15" s="142" t="s">
        <v>113</v>
      </c>
      <c r="C15" s="118">
        <v>100000</v>
      </c>
      <c r="D15" s="118">
        <v>100000</v>
      </c>
      <c r="E15" s="118">
        <v>100000</v>
      </c>
      <c r="F15" s="118"/>
      <c r="G15" s="118"/>
    </row>
    <row r="16" ht="15" customHeight="1" spans="1:7">
      <c r="A16" s="138" t="s">
        <v>114</v>
      </c>
      <c r="B16" s="138" t="s">
        <v>115</v>
      </c>
      <c r="C16" s="118">
        <v>287680.8</v>
      </c>
      <c r="D16" s="118">
        <v>287680.8</v>
      </c>
      <c r="E16" s="118">
        <v>287680.8</v>
      </c>
      <c r="F16" s="118"/>
      <c r="G16" s="118"/>
    </row>
    <row r="17" ht="15" customHeight="1" spans="1:7">
      <c r="A17" s="141" t="s">
        <v>116</v>
      </c>
      <c r="B17" s="141" t="s">
        <v>117</v>
      </c>
      <c r="C17" s="118">
        <v>287680.8</v>
      </c>
      <c r="D17" s="118">
        <v>287680.8</v>
      </c>
      <c r="E17" s="118">
        <v>287680.8</v>
      </c>
      <c r="F17" s="118"/>
      <c r="G17" s="118"/>
    </row>
    <row r="18" ht="15" customHeight="1" spans="1:7">
      <c r="A18" s="142" t="s">
        <v>118</v>
      </c>
      <c r="B18" s="142" t="s">
        <v>119</v>
      </c>
      <c r="C18" s="118">
        <v>117251.28</v>
      </c>
      <c r="D18" s="118">
        <v>117251.28</v>
      </c>
      <c r="E18" s="118">
        <v>117251.28</v>
      </c>
      <c r="F18" s="118"/>
      <c r="G18" s="118"/>
    </row>
    <row r="19" ht="15" customHeight="1" spans="1:7">
      <c r="A19" s="142" t="s">
        <v>120</v>
      </c>
      <c r="B19" s="142" t="s">
        <v>121</v>
      </c>
      <c r="C19" s="118">
        <v>147489.12</v>
      </c>
      <c r="D19" s="118">
        <v>147489.12</v>
      </c>
      <c r="E19" s="118">
        <v>147489.12</v>
      </c>
      <c r="F19" s="118"/>
      <c r="G19" s="118"/>
    </row>
    <row r="20" ht="15" customHeight="1" spans="1:7">
      <c r="A20" s="142" t="s">
        <v>122</v>
      </c>
      <c r="B20" s="142" t="s">
        <v>123</v>
      </c>
      <c r="C20" s="118">
        <v>22940.4</v>
      </c>
      <c r="D20" s="118">
        <v>22940.4</v>
      </c>
      <c r="E20" s="118">
        <v>22940.4</v>
      </c>
      <c r="F20" s="118"/>
      <c r="G20" s="118"/>
    </row>
    <row r="21" ht="15" customHeight="1" spans="1:7">
      <c r="A21" s="138" t="s">
        <v>124</v>
      </c>
      <c r="B21" s="138" t="s">
        <v>125</v>
      </c>
      <c r="C21" s="118">
        <v>299364</v>
      </c>
      <c r="D21" s="118">
        <v>299364</v>
      </c>
      <c r="E21" s="118">
        <v>299364</v>
      </c>
      <c r="F21" s="118"/>
      <c r="G21" s="118"/>
    </row>
    <row r="22" ht="15" customHeight="1" spans="1:7">
      <c r="A22" s="141" t="s">
        <v>126</v>
      </c>
      <c r="B22" s="141" t="s">
        <v>127</v>
      </c>
      <c r="C22" s="118">
        <v>299364</v>
      </c>
      <c r="D22" s="118">
        <v>299364</v>
      </c>
      <c r="E22" s="118">
        <v>299364</v>
      </c>
      <c r="F22" s="118"/>
      <c r="G22" s="118"/>
    </row>
    <row r="23" ht="18" customHeight="1" spans="1:7">
      <c r="A23" s="142" t="s">
        <v>128</v>
      </c>
      <c r="B23" s="142" t="s">
        <v>129</v>
      </c>
      <c r="C23" s="118">
        <v>299364</v>
      </c>
      <c r="D23" s="118">
        <v>299364</v>
      </c>
      <c r="E23" s="118">
        <v>299364</v>
      </c>
      <c r="F23" s="118"/>
      <c r="G23" s="118"/>
    </row>
    <row r="24" ht="18" customHeight="1" spans="1:7">
      <c r="A24" s="80" t="s">
        <v>168</v>
      </c>
      <c r="B24" s="167" t="s">
        <v>168</v>
      </c>
      <c r="C24" s="118">
        <v>4358820.76</v>
      </c>
      <c r="D24" s="118">
        <v>4051451.08</v>
      </c>
      <c r="E24" s="118">
        <v>3832091.08</v>
      </c>
      <c r="F24" s="118">
        <v>219360</v>
      </c>
      <c r="G24" s="118">
        <v>307369.68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10.4272727272727" defaultRowHeight="14.25" customHeight="1" outlineLevelCol="5"/>
  <cols>
    <col min="1" max="6" width="28.145454545454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60" t="s">
        <v>169</v>
      </c>
    </row>
    <row r="3" ht="41.25" customHeight="1" spans="1:6">
      <c r="A3" s="161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"单位名称："&amp;"昆明市五华区文化馆"</f>
        <v>单位名称：昆明市五华区文化馆</v>
      </c>
      <c r="B4" s="162"/>
      <c r="D4" s="43"/>
      <c r="E4" s="42"/>
      <c r="F4" s="64" t="s">
        <v>1</v>
      </c>
    </row>
    <row r="5" ht="27" customHeight="1" spans="1:6">
      <c r="A5" s="47" t="s">
        <v>170</v>
      </c>
      <c r="B5" s="47" t="s">
        <v>171</v>
      </c>
      <c r="C5" s="49" t="s">
        <v>172</v>
      </c>
      <c r="D5" s="47"/>
      <c r="E5" s="48"/>
      <c r="F5" s="47" t="s">
        <v>173</v>
      </c>
    </row>
    <row r="6" ht="28.5" customHeight="1" spans="1:6">
      <c r="A6" s="163"/>
      <c r="B6" s="51"/>
      <c r="C6" s="48" t="s">
        <v>57</v>
      </c>
      <c r="D6" s="48" t="s">
        <v>174</v>
      </c>
      <c r="E6" s="48" t="s">
        <v>175</v>
      </c>
      <c r="F6" s="50"/>
    </row>
    <row r="7" ht="17.25" customHeight="1" spans="1:6">
      <c r="A7" s="56" t="s">
        <v>83</v>
      </c>
      <c r="B7" s="56" t="s">
        <v>84</v>
      </c>
      <c r="C7" s="56" t="s">
        <v>85</v>
      </c>
      <c r="D7" s="56" t="s">
        <v>86</v>
      </c>
      <c r="E7" s="56" t="s">
        <v>87</v>
      </c>
      <c r="F7" s="56" t="s">
        <v>88</v>
      </c>
    </row>
    <row r="8" ht="17.25" customHeight="1" spans="1:6">
      <c r="A8" s="81"/>
      <c r="B8" s="81"/>
      <c r="C8" s="81"/>
      <c r="D8" s="81"/>
      <c r="E8" s="81"/>
      <c r="F8" s="81"/>
    </row>
    <row r="10" customHeight="1" spans="1:1">
      <c r="A10" t="s">
        <v>176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3"/>
      <c r="C2" s="149"/>
      <c r="E2" s="150"/>
      <c r="F2" s="150"/>
      <c r="G2" s="150"/>
      <c r="H2" s="150"/>
      <c r="I2" s="83"/>
      <c r="J2" s="83"/>
      <c r="K2" s="83"/>
      <c r="L2" s="83"/>
      <c r="M2" s="83"/>
      <c r="N2" s="83"/>
      <c r="R2" s="83"/>
      <c r="V2" s="149"/>
      <c r="X2" s="3" t="s">
        <v>177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"单位名称："&amp;"昆明市五华区文化馆"</f>
        <v>单位名称：昆明市五华区文化馆</v>
      </c>
      <c r="B4" s="6"/>
      <c r="C4" s="151"/>
      <c r="D4" s="151"/>
      <c r="E4" s="151"/>
      <c r="F4" s="151"/>
      <c r="G4" s="151"/>
      <c r="H4" s="151"/>
      <c r="I4" s="85"/>
      <c r="J4" s="85"/>
      <c r="K4" s="85"/>
      <c r="L4" s="85"/>
      <c r="M4" s="85"/>
      <c r="N4" s="85"/>
      <c r="O4" s="7"/>
      <c r="P4" s="7"/>
      <c r="Q4" s="7"/>
      <c r="R4" s="85"/>
      <c r="V4" s="149"/>
      <c r="X4" s="3" t="s">
        <v>1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56" t="s">
        <v>186</v>
      </c>
      <c r="J5" s="108" t="s">
        <v>186</v>
      </c>
      <c r="K5" s="108"/>
      <c r="L5" s="108"/>
      <c r="M5" s="108"/>
      <c r="N5" s="108"/>
      <c r="O5" s="12"/>
      <c r="P5" s="12"/>
      <c r="Q5" s="12"/>
      <c r="R5" s="101" t="s">
        <v>61</v>
      </c>
      <c r="S5" s="108" t="s">
        <v>62</v>
      </c>
      <c r="T5" s="108"/>
      <c r="U5" s="108"/>
      <c r="V5" s="108"/>
      <c r="W5" s="108"/>
      <c r="X5" s="77"/>
    </row>
    <row r="6" ht="18" customHeight="1" spans="1:24">
      <c r="A6" s="14"/>
      <c r="B6" s="28"/>
      <c r="C6" s="131"/>
      <c r="D6" s="14"/>
      <c r="E6" s="14"/>
      <c r="F6" s="14"/>
      <c r="G6" s="14"/>
      <c r="H6" s="14"/>
      <c r="I6" s="129" t="s">
        <v>187</v>
      </c>
      <c r="J6" s="156" t="s">
        <v>58</v>
      </c>
      <c r="K6" s="108"/>
      <c r="L6" s="108"/>
      <c r="M6" s="108"/>
      <c r="N6" s="77"/>
      <c r="O6" s="11" t="s">
        <v>188</v>
      </c>
      <c r="P6" s="12"/>
      <c r="Q6" s="13"/>
      <c r="R6" s="9" t="s">
        <v>61</v>
      </c>
      <c r="S6" s="156" t="s">
        <v>62</v>
      </c>
      <c r="T6" s="101" t="s">
        <v>64</v>
      </c>
      <c r="U6" s="108" t="s">
        <v>62</v>
      </c>
      <c r="V6" s="101" t="s">
        <v>66</v>
      </c>
      <c r="W6" s="101" t="s">
        <v>67</v>
      </c>
      <c r="X6" s="159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7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194</v>
      </c>
      <c r="V7" s="9" t="s">
        <v>66</v>
      </c>
      <c r="W7" s="9" t="s">
        <v>67</v>
      </c>
      <c r="X7" s="9" t="s">
        <v>68</v>
      </c>
    </row>
    <row r="8" ht="37.5" customHeight="1" spans="1:24">
      <c r="A8" s="152"/>
      <c r="B8" s="19"/>
      <c r="C8" s="152"/>
      <c r="D8" s="152"/>
      <c r="E8" s="152"/>
      <c r="F8" s="152"/>
      <c r="G8" s="152"/>
      <c r="H8" s="152"/>
      <c r="I8" s="152"/>
      <c r="J8" s="158" t="s">
        <v>57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61</v>
      </c>
      <c r="S8" s="17" t="s">
        <v>57</v>
      </c>
      <c r="T8" s="17" t="s">
        <v>64</v>
      </c>
      <c r="U8" s="17" t="s">
        <v>194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customHeight="1" spans="1:24">
      <c r="A10" s="153" t="s">
        <v>70</v>
      </c>
      <c r="B10" s="153" t="s">
        <v>70</v>
      </c>
      <c r="C10" s="153" t="s">
        <v>196</v>
      </c>
      <c r="D10" s="153" t="s">
        <v>197</v>
      </c>
      <c r="E10" s="153" t="s">
        <v>102</v>
      </c>
      <c r="F10" s="153" t="s">
        <v>103</v>
      </c>
      <c r="G10" s="153" t="s">
        <v>198</v>
      </c>
      <c r="H10" s="153" t="s">
        <v>199</v>
      </c>
      <c r="I10" s="118">
        <v>739380</v>
      </c>
      <c r="J10" s="118">
        <v>739380</v>
      </c>
      <c r="K10" s="36"/>
      <c r="L10" s="36"/>
      <c r="M10" s="118">
        <v>739380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customHeight="1" spans="1:24">
      <c r="A11" s="153" t="s">
        <v>70</v>
      </c>
      <c r="B11" s="153" t="s">
        <v>70</v>
      </c>
      <c r="C11" s="153" t="s">
        <v>196</v>
      </c>
      <c r="D11" s="153" t="s">
        <v>197</v>
      </c>
      <c r="E11" s="153" t="s">
        <v>102</v>
      </c>
      <c r="F11" s="153" t="s">
        <v>103</v>
      </c>
      <c r="G11" s="153" t="s">
        <v>200</v>
      </c>
      <c r="H11" s="153" t="s">
        <v>201</v>
      </c>
      <c r="I11" s="118">
        <v>324216</v>
      </c>
      <c r="J11" s="118">
        <v>324216</v>
      </c>
      <c r="K11" s="36"/>
      <c r="L11" s="36"/>
      <c r="M11" s="118">
        <v>324216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customHeight="1" spans="1:24">
      <c r="A12" s="153" t="s">
        <v>70</v>
      </c>
      <c r="B12" s="153" t="s">
        <v>70</v>
      </c>
      <c r="C12" s="153" t="s">
        <v>196</v>
      </c>
      <c r="D12" s="153" t="s">
        <v>197</v>
      </c>
      <c r="E12" s="153" t="s">
        <v>102</v>
      </c>
      <c r="F12" s="153" t="s">
        <v>103</v>
      </c>
      <c r="G12" s="153" t="s">
        <v>202</v>
      </c>
      <c r="H12" s="153" t="s">
        <v>203</v>
      </c>
      <c r="I12" s="118">
        <v>61615</v>
      </c>
      <c r="J12" s="118">
        <v>61615</v>
      </c>
      <c r="K12" s="36"/>
      <c r="L12" s="36"/>
      <c r="M12" s="118">
        <v>61615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customHeight="1" spans="1:24">
      <c r="A13" s="153" t="s">
        <v>70</v>
      </c>
      <c r="B13" s="153" t="s">
        <v>70</v>
      </c>
      <c r="C13" s="153" t="s">
        <v>196</v>
      </c>
      <c r="D13" s="153" t="s">
        <v>197</v>
      </c>
      <c r="E13" s="153" t="s">
        <v>102</v>
      </c>
      <c r="F13" s="153" t="s">
        <v>103</v>
      </c>
      <c r="G13" s="153" t="s">
        <v>204</v>
      </c>
      <c r="H13" s="153" t="s">
        <v>205</v>
      </c>
      <c r="I13" s="118">
        <v>299280</v>
      </c>
      <c r="J13" s="118">
        <v>299280</v>
      </c>
      <c r="K13" s="36"/>
      <c r="L13" s="36"/>
      <c r="M13" s="118">
        <v>299280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customHeight="1" spans="1:24">
      <c r="A14" s="153" t="s">
        <v>70</v>
      </c>
      <c r="B14" s="153" t="s">
        <v>70</v>
      </c>
      <c r="C14" s="153" t="s">
        <v>196</v>
      </c>
      <c r="D14" s="153" t="s">
        <v>197</v>
      </c>
      <c r="E14" s="153" t="s">
        <v>102</v>
      </c>
      <c r="F14" s="153" t="s">
        <v>103</v>
      </c>
      <c r="G14" s="153" t="s">
        <v>204</v>
      </c>
      <c r="H14" s="153" t="s">
        <v>205</v>
      </c>
      <c r="I14" s="118">
        <v>162792</v>
      </c>
      <c r="J14" s="118">
        <v>162792</v>
      </c>
      <c r="K14" s="36"/>
      <c r="L14" s="36"/>
      <c r="M14" s="118">
        <v>162792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customHeight="1" spans="1:24">
      <c r="A15" s="153" t="s">
        <v>70</v>
      </c>
      <c r="B15" s="153" t="s">
        <v>70</v>
      </c>
      <c r="C15" s="153" t="s">
        <v>206</v>
      </c>
      <c r="D15" s="153" t="s">
        <v>207</v>
      </c>
      <c r="E15" s="153" t="s">
        <v>110</v>
      </c>
      <c r="F15" s="153" t="s">
        <v>111</v>
      </c>
      <c r="G15" s="153" t="s">
        <v>208</v>
      </c>
      <c r="H15" s="153" t="s">
        <v>209</v>
      </c>
      <c r="I15" s="118">
        <v>264414.72</v>
      </c>
      <c r="J15" s="118">
        <v>264414.72</v>
      </c>
      <c r="K15" s="36"/>
      <c r="L15" s="36"/>
      <c r="M15" s="118">
        <v>264414.72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customHeight="1" spans="1:24">
      <c r="A16" s="153" t="s">
        <v>70</v>
      </c>
      <c r="B16" s="153" t="s">
        <v>70</v>
      </c>
      <c r="C16" s="153" t="s">
        <v>206</v>
      </c>
      <c r="D16" s="153" t="s">
        <v>207</v>
      </c>
      <c r="E16" s="153" t="s">
        <v>112</v>
      </c>
      <c r="F16" s="153" t="s">
        <v>113</v>
      </c>
      <c r="G16" s="153" t="s">
        <v>210</v>
      </c>
      <c r="H16" s="153" t="s">
        <v>211</v>
      </c>
      <c r="I16" s="118">
        <v>100000</v>
      </c>
      <c r="J16" s="118">
        <v>100000</v>
      </c>
      <c r="K16" s="36"/>
      <c r="L16" s="36"/>
      <c r="M16" s="118">
        <v>100000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customHeight="1" spans="1:24">
      <c r="A17" s="153" t="s">
        <v>70</v>
      </c>
      <c r="B17" s="153" t="s">
        <v>70</v>
      </c>
      <c r="C17" s="153" t="s">
        <v>206</v>
      </c>
      <c r="D17" s="153" t="s">
        <v>207</v>
      </c>
      <c r="E17" s="153" t="s">
        <v>118</v>
      </c>
      <c r="F17" s="153" t="s">
        <v>119</v>
      </c>
      <c r="G17" s="153" t="s">
        <v>212</v>
      </c>
      <c r="H17" s="153" t="s">
        <v>213</v>
      </c>
      <c r="I17" s="118">
        <v>117251.28</v>
      </c>
      <c r="J17" s="118">
        <v>117251.28</v>
      </c>
      <c r="K17" s="36"/>
      <c r="L17" s="36"/>
      <c r="M17" s="118">
        <v>117251.28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customHeight="1" spans="1:24">
      <c r="A18" s="153" t="s">
        <v>70</v>
      </c>
      <c r="B18" s="153" t="s">
        <v>70</v>
      </c>
      <c r="C18" s="153" t="s">
        <v>206</v>
      </c>
      <c r="D18" s="153" t="s">
        <v>207</v>
      </c>
      <c r="E18" s="153" t="s">
        <v>120</v>
      </c>
      <c r="F18" s="153" t="s">
        <v>121</v>
      </c>
      <c r="G18" s="153" t="s">
        <v>214</v>
      </c>
      <c r="H18" s="153" t="s">
        <v>215</v>
      </c>
      <c r="I18" s="118">
        <v>147489.12</v>
      </c>
      <c r="J18" s="118">
        <v>147489.12</v>
      </c>
      <c r="K18" s="36"/>
      <c r="L18" s="36"/>
      <c r="M18" s="118">
        <v>147489.12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customHeight="1" spans="1:24">
      <c r="A19" s="153" t="s">
        <v>70</v>
      </c>
      <c r="B19" s="153" t="s">
        <v>70</v>
      </c>
      <c r="C19" s="153" t="s">
        <v>206</v>
      </c>
      <c r="D19" s="153" t="s">
        <v>207</v>
      </c>
      <c r="E19" s="153" t="s">
        <v>102</v>
      </c>
      <c r="F19" s="153" t="s">
        <v>103</v>
      </c>
      <c r="G19" s="153" t="s">
        <v>216</v>
      </c>
      <c r="H19" s="153" t="s">
        <v>217</v>
      </c>
      <c r="I19" s="118">
        <v>6148.56</v>
      </c>
      <c r="J19" s="118">
        <v>6148.56</v>
      </c>
      <c r="K19" s="36"/>
      <c r="L19" s="36"/>
      <c r="M19" s="118">
        <v>6148.56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customHeight="1" spans="1:24">
      <c r="A20" s="153" t="s">
        <v>70</v>
      </c>
      <c r="B20" s="153" t="s">
        <v>70</v>
      </c>
      <c r="C20" s="153" t="s">
        <v>206</v>
      </c>
      <c r="D20" s="153" t="s">
        <v>207</v>
      </c>
      <c r="E20" s="153" t="s">
        <v>122</v>
      </c>
      <c r="F20" s="153" t="s">
        <v>123</v>
      </c>
      <c r="G20" s="153" t="s">
        <v>216</v>
      </c>
      <c r="H20" s="153" t="s">
        <v>217</v>
      </c>
      <c r="I20" s="118">
        <v>3305.04</v>
      </c>
      <c r="J20" s="118">
        <v>3305.04</v>
      </c>
      <c r="K20" s="36"/>
      <c r="L20" s="36"/>
      <c r="M20" s="118">
        <v>3305.04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customHeight="1" spans="1:24">
      <c r="A21" s="153" t="s">
        <v>70</v>
      </c>
      <c r="B21" s="153" t="s">
        <v>70</v>
      </c>
      <c r="C21" s="153" t="s">
        <v>206</v>
      </c>
      <c r="D21" s="153" t="s">
        <v>207</v>
      </c>
      <c r="E21" s="153" t="s">
        <v>122</v>
      </c>
      <c r="F21" s="153" t="s">
        <v>123</v>
      </c>
      <c r="G21" s="153" t="s">
        <v>216</v>
      </c>
      <c r="H21" s="153" t="s">
        <v>217</v>
      </c>
      <c r="I21" s="118">
        <v>19635.36</v>
      </c>
      <c r="J21" s="118">
        <v>19635.36</v>
      </c>
      <c r="K21" s="36"/>
      <c r="L21" s="36"/>
      <c r="M21" s="118">
        <v>19635.36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customHeight="1" spans="1:24">
      <c r="A22" s="153" t="s">
        <v>70</v>
      </c>
      <c r="B22" s="153" t="s">
        <v>70</v>
      </c>
      <c r="C22" s="153" t="s">
        <v>218</v>
      </c>
      <c r="D22" s="153" t="s">
        <v>129</v>
      </c>
      <c r="E22" s="153" t="s">
        <v>128</v>
      </c>
      <c r="F22" s="153" t="s">
        <v>129</v>
      </c>
      <c r="G22" s="153" t="s">
        <v>219</v>
      </c>
      <c r="H22" s="153" t="s">
        <v>129</v>
      </c>
      <c r="I22" s="118">
        <v>299364</v>
      </c>
      <c r="J22" s="118">
        <v>299364</v>
      </c>
      <c r="K22" s="36"/>
      <c r="L22" s="36"/>
      <c r="M22" s="118">
        <v>299364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customHeight="1" spans="1:24">
      <c r="A23" s="153" t="s">
        <v>70</v>
      </c>
      <c r="B23" s="153" t="s">
        <v>70</v>
      </c>
      <c r="C23" s="153" t="s">
        <v>220</v>
      </c>
      <c r="D23" s="153" t="s">
        <v>221</v>
      </c>
      <c r="E23" s="153" t="s">
        <v>102</v>
      </c>
      <c r="F23" s="153" t="s">
        <v>103</v>
      </c>
      <c r="G23" s="153" t="s">
        <v>222</v>
      </c>
      <c r="H23" s="153" t="s">
        <v>221</v>
      </c>
      <c r="I23" s="118">
        <v>12480</v>
      </c>
      <c r="J23" s="118">
        <v>12480</v>
      </c>
      <c r="K23" s="36"/>
      <c r="L23" s="36"/>
      <c r="M23" s="118">
        <v>12480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customHeight="1" spans="1:24">
      <c r="A24" s="153" t="s">
        <v>70</v>
      </c>
      <c r="B24" s="153" t="s">
        <v>70</v>
      </c>
      <c r="C24" s="153" t="s">
        <v>223</v>
      </c>
      <c r="D24" s="153" t="s">
        <v>224</v>
      </c>
      <c r="E24" s="153" t="s">
        <v>102</v>
      </c>
      <c r="F24" s="153" t="s">
        <v>103</v>
      </c>
      <c r="G24" s="153" t="s">
        <v>225</v>
      </c>
      <c r="H24" s="153" t="s">
        <v>226</v>
      </c>
      <c r="I24" s="118">
        <v>23328</v>
      </c>
      <c r="J24" s="118">
        <v>23328</v>
      </c>
      <c r="K24" s="36"/>
      <c r="L24" s="36"/>
      <c r="M24" s="118">
        <v>23328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customHeight="1" spans="1:24">
      <c r="A25" s="153" t="s">
        <v>70</v>
      </c>
      <c r="B25" s="153" t="s">
        <v>70</v>
      </c>
      <c r="C25" s="153" t="s">
        <v>223</v>
      </c>
      <c r="D25" s="153" t="s">
        <v>224</v>
      </c>
      <c r="E25" s="153" t="s">
        <v>102</v>
      </c>
      <c r="F25" s="153" t="s">
        <v>103</v>
      </c>
      <c r="G25" s="153" t="s">
        <v>227</v>
      </c>
      <c r="H25" s="153" t="s">
        <v>228</v>
      </c>
      <c r="I25" s="118">
        <v>4208</v>
      </c>
      <c r="J25" s="118">
        <v>4208</v>
      </c>
      <c r="K25" s="36"/>
      <c r="L25" s="36"/>
      <c r="M25" s="118">
        <v>4208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customHeight="1" spans="1:24">
      <c r="A26" s="153" t="s">
        <v>70</v>
      </c>
      <c r="B26" s="153" t="s">
        <v>70</v>
      </c>
      <c r="C26" s="153" t="s">
        <v>223</v>
      </c>
      <c r="D26" s="153" t="s">
        <v>224</v>
      </c>
      <c r="E26" s="153" t="s">
        <v>102</v>
      </c>
      <c r="F26" s="153" t="s">
        <v>103</v>
      </c>
      <c r="G26" s="153" t="s">
        <v>227</v>
      </c>
      <c r="H26" s="153" t="s">
        <v>228</v>
      </c>
      <c r="I26" s="118">
        <v>3504</v>
      </c>
      <c r="J26" s="118">
        <v>3504</v>
      </c>
      <c r="K26" s="36"/>
      <c r="L26" s="36"/>
      <c r="M26" s="118">
        <v>3504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customHeight="1" spans="1:24">
      <c r="A27" s="153" t="s">
        <v>70</v>
      </c>
      <c r="B27" s="153" t="s">
        <v>70</v>
      </c>
      <c r="C27" s="153" t="s">
        <v>223</v>
      </c>
      <c r="D27" s="153" t="s">
        <v>224</v>
      </c>
      <c r="E27" s="153" t="s">
        <v>102</v>
      </c>
      <c r="F27" s="153" t="s">
        <v>103</v>
      </c>
      <c r="G27" s="153" t="s">
        <v>229</v>
      </c>
      <c r="H27" s="153" t="s">
        <v>230</v>
      </c>
      <c r="I27" s="118">
        <v>6560</v>
      </c>
      <c r="J27" s="118">
        <v>6560</v>
      </c>
      <c r="K27" s="36"/>
      <c r="L27" s="36"/>
      <c r="M27" s="118">
        <v>6560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customHeight="1" spans="1:24">
      <c r="A28" s="153" t="s">
        <v>70</v>
      </c>
      <c r="B28" s="153" t="s">
        <v>70</v>
      </c>
      <c r="C28" s="153" t="s">
        <v>223</v>
      </c>
      <c r="D28" s="153" t="s">
        <v>224</v>
      </c>
      <c r="E28" s="153" t="s">
        <v>102</v>
      </c>
      <c r="F28" s="153" t="s">
        <v>103</v>
      </c>
      <c r="G28" s="153" t="s">
        <v>231</v>
      </c>
      <c r="H28" s="153" t="s">
        <v>232</v>
      </c>
      <c r="I28" s="118">
        <v>8288</v>
      </c>
      <c r="J28" s="118">
        <v>8288</v>
      </c>
      <c r="K28" s="36"/>
      <c r="L28" s="36"/>
      <c r="M28" s="118">
        <v>8288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customHeight="1" spans="1:24">
      <c r="A29" s="153" t="s">
        <v>70</v>
      </c>
      <c r="B29" s="153" t="s">
        <v>70</v>
      </c>
      <c r="C29" s="153" t="s">
        <v>223</v>
      </c>
      <c r="D29" s="153" t="s">
        <v>224</v>
      </c>
      <c r="E29" s="153" t="s">
        <v>102</v>
      </c>
      <c r="F29" s="153" t="s">
        <v>103</v>
      </c>
      <c r="G29" s="153" t="s">
        <v>233</v>
      </c>
      <c r="H29" s="153" t="s">
        <v>234</v>
      </c>
      <c r="I29" s="118">
        <v>14512</v>
      </c>
      <c r="J29" s="118">
        <v>14512</v>
      </c>
      <c r="K29" s="36"/>
      <c r="L29" s="36"/>
      <c r="M29" s="118">
        <v>14512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customHeight="1" spans="1:24">
      <c r="A30" s="153" t="s">
        <v>70</v>
      </c>
      <c r="B30" s="153" t="s">
        <v>70</v>
      </c>
      <c r="C30" s="153" t="s">
        <v>223</v>
      </c>
      <c r="D30" s="153" t="s">
        <v>224</v>
      </c>
      <c r="E30" s="153" t="s">
        <v>102</v>
      </c>
      <c r="F30" s="153" t="s">
        <v>103</v>
      </c>
      <c r="G30" s="153" t="s">
        <v>235</v>
      </c>
      <c r="H30" s="153" t="s">
        <v>236</v>
      </c>
      <c r="I30" s="118">
        <v>15552</v>
      </c>
      <c r="J30" s="118">
        <v>15552</v>
      </c>
      <c r="K30" s="36"/>
      <c r="L30" s="36"/>
      <c r="M30" s="118">
        <v>15552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customHeight="1" spans="1:24">
      <c r="A31" s="153" t="s">
        <v>70</v>
      </c>
      <c r="B31" s="153" t="s">
        <v>70</v>
      </c>
      <c r="C31" s="153" t="s">
        <v>223</v>
      </c>
      <c r="D31" s="153" t="s">
        <v>224</v>
      </c>
      <c r="E31" s="153" t="s">
        <v>102</v>
      </c>
      <c r="F31" s="153" t="s">
        <v>103</v>
      </c>
      <c r="G31" s="153" t="s">
        <v>237</v>
      </c>
      <c r="H31" s="153" t="s">
        <v>238</v>
      </c>
      <c r="I31" s="118">
        <v>3728</v>
      </c>
      <c r="J31" s="118">
        <v>3728</v>
      </c>
      <c r="K31" s="36"/>
      <c r="L31" s="36"/>
      <c r="M31" s="118">
        <v>3728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customHeight="1" spans="1:24">
      <c r="A32" s="153" t="s">
        <v>70</v>
      </c>
      <c r="B32" s="153" t="s">
        <v>70</v>
      </c>
      <c r="C32" s="153" t="s">
        <v>223</v>
      </c>
      <c r="D32" s="153" t="s">
        <v>224</v>
      </c>
      <c r="E32" s="153" t="s">
        <v>102</v>
      </c>
      <c r="F32" s="153" t="s">
        <v>103</v>
      </c>
      <c r="G32" s="153" t="s">
        <v>239</v>
      </c>
      <c r="H32" s="153" t="s">
        <v>240</v>
      </c>
      <c r="I32" s="118">
        <v>48000</v>
      </c>
      <c r="J32" s="118">
        <v>48000</v>
      </c>
      <c r="K32" s="36"/>
      <c r="L32" s="36"/>
      <c r="M32" s="118">
        <v>48000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customHeight="1" spans="1:24">
      <c r="A33" s="153" t="s">
        <v>70</v>
      </c>
      <c r="B33" s="153" t="s">
        <v>70</v>
      </c>
      <c r="C33" s="153" t="s">
        <v>223</v>
      </c>
      <c r="D33" s="153" t="s">
        <v>224</v>
      </c>
      <c r="E33" s="153" t="s">
        <v>108</v>
      </c>
      <c r="F33" s="153" t="s">
        <v>109</v>
      </c>
      <c r="G33" s="153" t="s">
        <v>241</v>
      </c>
      <c r="H33" s="153" t="s">
        <v>242</v>
      </c>
      <c r="I33" s="118">
        <v>13200</v>
      </c>
      <c r="J33" s="118">
        <v>13200</v>
      </c>
      <c r="K33" s="36"/>
      <c r="L33" s="36"/>
      <c r="M33" s="118">
        <v>13200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customHeight="1" spans="1:24">
      <c r="A34" s="153" t="s">
        <v>70</v>
      </c>
      <c r="B34" s="153" t="s">
        <v>70</v>
      </c>
      <c r="C34" s="153" t="s">
        <v>243</v>
      </c>
      <c r="D34" s="153" t="s">
        <v>244</v>
      </c>
      <c r="E34" s="153" t="s">
        <v>108</v>
      </c>
      <c r="F34" s="153" t="s">
        <v>109</v>
      </c>
      <c r="G34" s="153" t="s">
        <v>245</v>
      </c>
      <c r="H34" s="153" t="s">
        <v>246</v>
      </c>
      <c r="I34" s="118">
        <v>448800</v>
      </c>
      <c r="J34" s="118">
        <v>448800</v>
      </c>
      <c r="K34" s="36"/>
      <c r="L34" s="36"/>
      <c r="M34" s="118">
        <v>448800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customHeight="1" spans="1:24">
      <c r="A35" s="153" t="s">
        <v>70</v>
      </c>
      <c r="B35" s="153" t="s">
        <v>70</v>
      </c>
      <c r="C35" s="153" t="s">
        <v>247</v>
      </c>
      <c r="D35" s="153" t="s">
        <v>248</v>
      </c>
      <c r="E35" s="153" t="s">
        <v>102</v>
      </c>
      <c r="F35" s="153" t="s">
        <v>103</v>
      </c>
      <c r="G35" s="153" t="s">
        <v>202</v>
      </c>
      <c r="H35" s="153" t="s">
        <v>203</v>
      </c>
      <c r="I35" s="118">
        <v>550400</v>
      </c>
      <c r="J35" s="118">
        <v>550400</v>
      </c>
      <c r="K35" s="36"/>
      <c r="L35" s="36"/>
      <c r="M35" s="118">
        <v>550400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customHeight="1" spans="1:24">
      <c r="A36" s="153" t="s">
        <v>70</v>
      </c>
      <c r="B36" s="153" t="s">
        <v>70</v>
      </c>
      <c r="C36" s="153" t="s">
        <v>247</v>
      </c>
      <c r="D36" s="153" t="s">
        <v>248</v>
      </c>
      <c r="E36" s="153" t="s">
        <v>102</v>
      </c>
      <c r="F36" s="153" t="s">
        <v>103</v>
      </c>
      <c r="G36" s="153" t="s">
        <v>204</v>
      </c>
      <c r="H36" s="153" t="s">
        <v>205</v>
      </c>
      <c r="I36" s="118">
        <v>153600</v>
      </c>
      <c r="J36" s="118">
        <v>153600</v>
      </c>
      <c r="K36" s="36"/>
      <c r="L36" s="36"/>
      <c r="M36" s="118">
        <v>153600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customHeight="1" spans="1:24">
      <c r="A37" s="153" t="s">
        <v>70</v>
      </c>
      <c r="B37" s="153" t="s">
        <v>70</v>
      </c>
      <c r="C37" s="153" t="s">
        <v>247</v>
      </c>
      <c r="D37" s="153" t="s">
        <v>248</v>
      </c>
      <c r="E37" s="153" t="s">
        <v>102</v>
      </c>
      <c r="F37" s="153" t="s">
        <v>103</v>
      </c>
      <c r="G37" s="153" t="s">
        <v>204</v>
      </c>
      <c r="H37" s="153" t="s">
        <v>205</v>
      </c>
      <c r="I37" s="118">
        <v>134400</v>
      </c>
      <c r="J37" s="118">
        <v>134400</v>
      </c>
      <c r="K37" s="36"/>
      <c r="L37" s="36"/>
      <c r="M37" s="118">
        <v>134400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ht="20.25" customHeight="1" spans="1:24">
      <c r="A38" s="153" t="s">
        <v>70</v>
      </c>
      <c r="B38" s="153" t="s">
        <v>70</v>
      </c>
      <c r="C38" s="153" t="s">
        <v>249</v>
      </c>
      <c r="D38" s="153" t="s">
        <v>250</v>
      </c>
      <c r="E38" s="153" t="s">
        <v>108</v>
      </c>
      <c r="F38" s="153" t="s">
        <v>109</v>
      </c>
      <c r="G38" s="153" t="s">
        <v>239</v>
      </c>
      <c r="H38" s="153" t="s">
        <v>240</v>
      </c>
      <c r="I38" s="118">
        <v>66000</v>
      </c>
      <c r="J38" s="118">
        <v>66000</v>
      </c>
      <c r="K38" s="81"/>
      <c r="L38" s="81"/>
      <c r="M38" s="118">
        <v>66000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ht="17.25" customHeight="1" spans="1:24">
      <c r="A39" s="33" t="s">
        <v>168</v>
      </c>
      <c r="B39" s="34"/>
      <c r="C39" s="154"/>
      <c r="D39" s="154"/>
      <c r="E39" s="154"/>
      <c r="F39" s="154"/>
      <c r="G39" s="154"/>
      <c r="H39" s="155"/>
      <c r="I39" s="118">
        <v>4051451.08</v>
      </c>
      <c r="J39" s="118">
        <v>4051451.08</v>
      </c>
      <c r="K39" s="81"/>
      <c r="L39" s="81"/>
      <c r="M39" s="118">
        <v>4051451.08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</sheetData>
  <mergeCells count="31">
    <mergeCell ref="A3:X3"/>
    <mergeCell ref="A4:H4"/>
    <mergeCell ref="I5:X5"/>
    <mergeCell ref="J6:N6"/>
    <mergeCell ref="O6:Q6"/>
    <mergeCell ref="S6:X6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3"/>
      <c r="E2" s="2"/>
      <c r="F2" s="2"/>
      <c r="G2" s="2"/>
      <c r="H2" s="2"/>
      <c r="U2" s="143"/>
      <c r="W2" s="148" t="s">
        <v>251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"单位名称："&amp;"昆明市五华区文化馆"</f>
        <v>单位名称：昆明市五华区文化馆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3"/>
      <c r="W4" s="122" t="s">
        <v>1</v>
      </c>
    </row>
    <row r="5" ht="21.75" customHeight="1" spans="1:23">
      <c r="A5" s="9" t="s">
        <v>252</v>
      </c>
      <c r="B5" s="10" t="s">
        <v>180</v>
      </c>
      <c r="C5" s="9" t="s">
        <v>181</v>
      </c>
      <c r="D5" s="9" t="s">
        <v>253</v>
      </c>
      <c r="E5" s="10" t="s">
        <v>182</v>
      </c>
      <c r="F5" s="10" t="s">
        <v>183</v>
      </c>
      <c r="G5" s="10" t="s">
        <v>254</v>
      </c>
      <c r="H5" s="10" t="s">
        <v>255</v>
      </c>
      <c r="I5" s="27" t="s">
        <v>55</v>
      </c>
      <c r="J5" s="11" t="s">
        <v>256</v>
      </c>
      <c r="K5" s="12"/>
      <c r="L5" s="12"/>
      <c r="M5" s="13"/>
      <c r="N5" s="11" t="s">
        <v>188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4" t="s">
        <v>58</v>
      </c>
      <c r="K6" s="14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6" t="s">
        <v>57</v>
      </c>
      <c r="K7" s="14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257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15" customHeight="1" spans="1:23">
      <c r="A10" s="139" t="s">
        <v>258</v>
      </c>
      <c r="B10" s="139" t="s">
        <v>259</v>
      </c>
      <c r="C10" s="139" t="s">
        <v>260</v>
      </c>
      <c r="D10" s="139" t="s">
        <v>70</v>
      </c>
      <c r="E10" s="139" t="s">
        <v>102</v>
      </c>
      <c r="F10" s="139" t="s">
        <v>103</v>
      </c>
      <c r="G10" s="139" t="s">
        <v>241</v>
      </c>
      <c r="H10" s="139" t="s">
        <v>242</v>
      </c>
      <c r="I10" s="118">
        <v>22889.68</v>
      </c>
      <c r="J10" s="118">
        <v>22889.68</v>
      </c>
      <c r="K10" s="118">
        <v>22889.68</v>
      </c>
      <c r="L10" s="36"/>
      <c r="M10" s="36"/>
      <c r="N10" s="36"/>
      <c r="O10" s="36"/>
      <c r="P10" s="36"/>
      <c r="Q10" s="36"/>
      <c r="R10" s="36"/>
      <c r="S10" s="36"/>
      <c r="T10" s="36"/>
      <c r="U10" s="20"/>
      <c r="V10" s="36"/>
      <c r="W10" s="20"/>
    </row>
    <row r="11" ht="15" customHeight="1" spans="1:23">
      <c r="A11" s="139" t="s">
        <v>258</v>
      </c>
      <c r="B11" s="139" t="s">
        <v>261</v>
      </c>
      <c r="C11" s="139" t="s">
        <v>262</v>
      </c>
      <c r="D11" s="139" t="s">
        <v>70</v>
      </c>
      <c r="E11" s="139" t="s">
        <v>102</v>
      </c>
      <c r="F11" s="139" t="s">
        <v>103</v>
      </c>
      <c r="G11" s="139" t="s">
        <v>241</v>
      </c>
      <c r="H11" s="139" t="s">
        <v>242</v>
      </c>
      <c r="I11" s="118">
        <v>84480</v>
      </c>
      <c r="J11" s="118">
        <v>84480</v>
      </c>
      <c r="K11" s="118">
        <v>84480</v>
      </c>
      <c r="L11" s="36"/>
      <c r="M11" s="36"/>
      <c r="N11" s="36"/>
      <c r="O11" s="36"/>
      <c r="P11" s="36"/>
      <c r="Q11" s="36"/>
      <c r="R11" s="36"/>
      <c r="S11" s="36"/>
      <c r="T11" s="36"/>
      <c r="U11" s="20"/>
      <c r="V11" s="36"/>
      <c r="W11" s="20"/>
    </row>
    <row r="12" ht="15" customHeight="1" spans="1:23">
      <c r="A12" s="139" t="s">
        <v>263</v>
      </c>
      <c r="B12" s="139" t="s">
        <v>264</v>
      </c>
      <c r="C12" s="139" t="s">
        <v>265</v>
      </c>
      <c r="D12" s="139" t="s">
        <v>70</v>
      </c>
      <c r="E12" s="139" t="s">
        <v>102</v>
      </c>
      <c r="F12" s="139" t="s">
        <v>103</v>
      </c>
      <c r="G12" s="139" t="s">
        <v>266</v>
      </c>
      <c r="H12" s="139" t="s">
        <v>267</v>
      </c>
      <c r="I12" s="118">
        <v>9000</v>
      </c>
      <c r="J12" s="118">
        <v>9000</v>
      </c>
      <c r="K12" s="118">
        <v>9000</v>
      </c>
      <c r="L12" s="36"/>
      <c r="M12" s="36"/>
      <c r="N12" s="36"/>
      <c r="O12" s="36"/>
      <c r="P12" s="36"/>
      <c r="Q12" s="36"/>
      <c r="R12" s="36"/>
      <c r="S12" s="36"/>
      <c r="T12" s="36"/>
      <c r="U12" s="20"/>
      <c r="V12" s="36"/>
      <c r="W12" s="20"/>
    </row>
    <row r="13" ht="15" customHeight="1" spans="1:23">
      <c r="A13" s="139" t="s">
        <v>263</v>
      </c>
      <c r="B13" s="139" t="s">
        <v>264</v>
      </c>
      <c r="C13" s="139" t="s">
        <v>265</v>
      </c>
      <c r="D13" s="139" t="s">
        <v>70</v>
      </c>
      <c r="E13" s="139" t="s">
        <v>102</v>
      </c>
      <c r="F13" s="139" t="s">
        <v>103</v>
      </c>
      <c r="G13" s="139" t="s">
        <v>268</v>
      </c>
      <c r="H13" s="139" t="s">
        <v>269</v>
      </c>
      <c r="I13" s="118">
        <v>43000</v>
      </c>
      <c r="J13" s="118">
        <v>43000</v>
      </c>
      <c r="K13" s="118">
        <v>43000</v>
      </c>
      <c r="L13" s="36"/>
      <c r="M13" s="36"/>
      <c r="N13" s="36"/>
      <c r="O13" s="36"/>
      <c r="P13" s="36"/>
      <c r="Q13" s="36"/>
      <c r="R13" s="36"/>
      <c r="S13" s="36"/>
      <c r="T13" s="36"/>
      <c r="U13" s="20"/>
      <c r="V13" s="36"/>
      <c r="W13" s="20"/>
    </row>
    <row r="14" ht="21.75" customHeight="1" spans="1:23">
      <c r="A14" s="139" t="s">
        <v>263</v>
      </c>
      <c r="B14" s="139" t="s">
        <v>264</v>
      </c>
      <c r="C14" s="139" t="s">
        <v>265</v>
      </c>
      <c r="D14" s="139" t="s">
        <v>70</v>
      </c>
      <c r="E14" s="139" t="s">
        <v>102</v>
      </c>
      <c r="F14" s="139" t="s">
        <v>103</v>
      </c>
      <c r="G14" s="139" t="s">
        <v>245</v>
      </c>
      <c r="H14" s="139" t="s">
        <v>246</v>
      </c>
      <c r="I14" s="118">
        <v>148000</v>
      </c>
      <c r="J14" s="118">
        <v>148000</v>
      </c>
      <c r="K14" s="118">
        <v>148000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ht="18.75" customHeight="1" spans="1:23">
      <c r="A15" s="33" t="s">
        <v>168</v>
      </c>
      <c r="B15" s="34"/>
      <c r="C15" s="34"/>
      <c r="D15" s="34"/>
      <c r="E15" s="34"/>
      <c r="F15" s="34"/>
      <c r="G15" s="34"/>
      <c r="H15" s="35"/>
      <c r="I15" s="118">
        <v>307369.68</v>
      </c>
      <c r="J15" s="118">
        <v>307369.68</v>
      </c>
      <c r="K15" s="118">
        <v>307369.68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7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270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"单位名称："&amp;"昆明市五华区文化馆"</f>
        <v>单位名称：昆明市五华区文化馆</v>
      </c>
    </row>
    <row r="5" ht="44.25" customHeight="1" spans="1:10">
      <c r="A5" s="67" t="s">
        <v>181</v>
      </c>
      <c r="B5" s="67" t="s">
        <v>271</v>
      </c>
      <c r="C5" s="67" t="s">
        <v>272</v>
      </c>
      <c r="D5" s="67" t="s">
        <v>273</v>
      </c>
      <c r="E5" s="67" t="s">
        <v>274</v>
      </c>
      <c r="F5" s="68" t="s">
        <v>275</v>
      </c>
      <c r="G5" s="67" t="s">
        <v>276</v>
      </c>
      <c r="H5" s="68" t="s">
        <v>277</v>
      </c>
      <c r="I5" s="68" t="s">
        <v>278</v>
      </c>
      <c r="J5" s="67" t="s">
        <v>279</v>
      </c>
    </row>
    <row r="6" ht="18.75" customHeight="1" spans="1:10">
      <c r="A6" s="137">
        <v>1</v>
      </c>
      <c r="B6" s="137">
        <v>2</v>
      </c>
      <c r="C6" s="137">
        <v>3</v>
      </c>
      <c r="D6" s="137">
        <v>4</v>
      </c>
      <c r="E6" s="137">
        <v>5</v>
      </c>
      <c r="F6" s="36">
        <v>6</v>
      </c>
      <c r="G6" s="137">
        <v>7</v>
      </c>
      <c r="H6" s="36">
        <v>8</v>
      </c>
      <c r="I6" s="36">
        <v>9</v>
      </c>
      <c r="J6" s="137">
        <v>10</v>
      </c>
    </row>
    <row r="7" ht="42" customHeight="1" spans="1:10">
      <c r="A7" s="138" t="s">
        <v>70</v>
      </c>
      <c r="B7" s="139"/>
      <c r="C7" s="139"/>
      <c r="D7" s="139"/>
      <c r="E7" s="140"/>
      <c r="F7" s="71"/>
      <c r="G7" s="140"/>
      <c r="H7" s="71"/>
      <c r="I7" s="71"/>
      <c r="J7" s="140"/>
    </row>
    <row r="8" ht="42" customHeight="1" spans="1:10">
      <c r="A8" s="141" t="s">
        <v>70</v>
      </c>
      <c r="B8" s="21"/>
      <c r="C8" s="21"/>
      <c r="D8" s="21"/>
      <c r="E8" s="138"/>
      <c r="F8" s="21"/>
      <c r="G8" s="138"/>
      <c r="H8" s="21"/>
      <c r="I8" s="21"/>
      <c r="J8" s="138"/>
    </row>
    <row r="9" ht="25" customHeight="1" spans="1:10">
      <c r="A9" s="142" t="s">
        <v>262</v>
      </c>
      <c r="B9" s="21" t="s">
        <v>280</v>
      </c>
      <c r="C9" s="21" t="s">
        <v>281</v>
      </c>
      <c r="D9" s="21" t="s">
        <v>282</v>
      </c>
      <c r="E9" s="138" t="s">
        <v>283</v>
      </c>
      <c r="F9" s="21" t="s">
        <v>284</v>
      </c>
      <c r="G9" s="138" t="s">
        <v>285</v>
      </c>
      <c r="H9" s="21" t="s">
        <v>286</v>
      </c>
      <c r="I9" s="21" t="s">
        <v>287</v>
      </c>
      <c r="J9" s="138" t="s">
        <v>288</v>
      </c>
    </row>
    <row r="10" ht="25" customHeight="1" spans="1:10">
      <c r="A10" s="142" t="s">
        <v>262</v>
      </c>
      <c r="B10" s="21" t="s">
        <v>280</v>
      </c>
      <c r="C10" s="21" t="s">
        <v>289</v>
      </c>
      <c r="D10" s="21" t="s">
        <v>290</v>
      </c>
      <c r="E10" s="138" t="s">
        <v>291</v>
      </c>
      <c r="F10" s="21" t="s">
        <v>292</v>
      </c>
      <c r="G10" s="138" t="s">
        <v>293</v>
      </c>
      <c r="H10" s="21" t="s">
        <v>294</v>
      </c>
      <c r="I10" s="21" t="s">
        <v>295</v>
      </c>
      <c r="J10" s="138" t="s">
        <v>296</v>
      </c>
    </row>
    <row r="11" ht="25" customHeight="1" spans="1:10">
      <c r="A11" s="142" t="s">
        <v>262</v>
      </c>
      <c r="B11" s="21" t="s">
        <v>280</v>
      </c>
      <c r="C11" s="21" t="s">
        <v>297</v>
      </c>
      <c r="D11" s="21" t="s">
        <v>298</v>
      </c>
      <c r="E11" s="138" t="s">
        <v>299</v>
      </c>
      <c r="F11" s="21" t="s">
        <v>284</v>
      </c>
      <c r="G11" s="138" t="s">
        <v>300</v>
      </c>
      <c r="H11" s="21" t="s">
        <v>301</v>
      </c>
      <c r="I11" s="21" t="s">
        <v>287</v>
      </c>
      <c r="J11" s="138" t="s">
        <v>302</v>
      </c>
    </row>
    <row r="12" ht="25" customHeight="1" spans="1:10">
      <c r="A12" s="142" t="s">
        <v>262</v>
      </c>
      <c r="B12" s="21" t="s">
        <v>280</v>
      </c>
      <c r="C12" s="21" t="s">
        <v>297</v>
      </c>
      <c r="D12" s="21" t="s">
        <v>298</v>
      </c>
      <c r="E12" s="138" t="s">
        <v>303</v>
      </c>
      <c r="F12" s="21" t="s">
        <v>284</v>
      </c>
      <c r="G12" s="138" t="s">
        <v>300</v>
      </c>
      <c r="H12" s="21" t="s">
        <v>301</v>
      </c>
      <c r="I12" s="21" t="s">
        <v>287</v>
      </c>
      <c r="J12" s="138" t="s">
        <v>304</v>
      </c>
    </row>
    <row r="13" ht="25" customHeight="1" spans="1:10">
      <c r="A13" s="142" t="s">
        <v>265</v>
      </c>
      <c r="B13" s="21" t="s">
        <v>305</v>
      </c>
      <c r="C13" s="21" t="s">
        <v>281</v>
      </c>
      <c r="D13" s="21" t="s">
        <v>282</v>
      </c>
      <c r="E13" s="138" t="s">
        <v>306</v>
      </c>
      <c r="F13" s="21" t="s">
        <v>284</v>
      </c>
      <c r="G13" s="138" t="s">
        <v>307</v>
      </c>
      <c r="H13" s="21" t="s">
        <v>308</v>
      </c>
      <c r="I13" s="21" t="s">
        <v>287</v>
      </c>
      <c r="J13" s="138" t="s">
        <v>309</v>
      </c>
    </row>
    <row r="14" ht="25" customHeight="1" spans="1:10">
      <c r="A14" s="142" t="s">
        <v>265</v>
      </c>
      <c r="B14" s="21" t="s">
        <v>305</v>
      </c>
      <c r="C14" s="21" t="s">
        <v>281</v>
      </c>
      <c r="D14" s="21" t="s">
        <v>282</v>
      </c>
      <c r="E14" s="138" t="s">
        <v>310</v>
      </c>
      <c r="F14" s="21" t="s">
        <v>284</v>
      </c>
      <c r="G14" s="138" t="s">
        <v>84</v>
      </c>
      <c r="H14" s="21" t="s">
        <v>311</v>
      </c>
      <c r="I14" s="21" t="s">
        <v>287</v>
      </c>
      <c r="J14" s="138" t="s">
        <v>312</v>
      </c>
    </row>
    <row r="15" ht="25" customHeight="1" spans="1:10">
      <c r="A15" s="142" t="s">
        <v>265</v>
      </c>
      <c r="B15" s="21" t="s">
        <v>305</v>
      </c>
      <c r="C15" s="21" t="s">
        <v>281</v>
      </c>
      <c r="D15" s="21" t="s">
        <v>282</v>
      </c>
      <c r="E15" s="138" t="s">
        <v>313</v>
      </c>
      <c r="F15" s="21" t="s">
        <v>284</v>
      </c>
      <c r="G15" s="138" t="s">
        <v>314</v>
      </c>
      <c r="H15" s="21" t="s">
        <v>286</v>
      </c>
      <c r="I15" s="21" t="s">
        <v>287</v>
      </c>
      <c r="J15" s="138" t="s">
        <v>315</v>
      </c>
    </row>
    <row r="16" ht="25" customHeight="1" spans="1:10">
      <c r="A16" s="142" t="s">
        <v>265</v>
      </c>
      <c r="B16" s="21" t="s">
        <v>305</v>
      </c>
      <c r="C16" s="21" t="s">
        <v>281</v>
      </c>
      <c r="D16" s="21" t="s">
        <v>316</v>
      </c>
      <c r="E16" s="138" t="s">
        <v>317</v>
      </c>
      <c r="F16" s="21" t="s">
        <v>284</v>
      </c>
      <c r="G16" s="138" t="s">
        <v>300</v>
      </c>
      <c r="H16" s="21" t="s">
        <v>301</v>
      </c>
      <c r="I16" s="21" t="s">
        <v>287</v>
      </c>
      <c r="J16" s="138" t="s">
        <v>318</v>
      </c>
    </row>
    <row r="17" ht="25" customHeight="1" spans="1:10">
      <c r="A17" s="142" t="s">
        <v>265</v>
      </c>
      <c r="B17" s="21" t="s">
        <v>305</v>
      </c>
      <c r="C17" s="21" t="s">
        <v>281</v>
      </c>
      <c r="D17" s="21" t="s">
        <v>316</v>
      </c>
      <c r="E17" s="138" t="s">
        <v>319</v>
      </c>
      <c r="F17" s="21" t="s">
        <v>284</v>
      </c>
      <c r="G17" s="138" t="s">
        <v>300</v>
      </c>
      <c r="H17" s="21" t="s">
        <v>301</v>
      </c>
      <c r="I17" s="21" t="s">
        <v>287</v>
      </c>
      <c r="J17" s="138" t="s">
        <v>320</v>
      </c>
    </row>
    <row r="18" ht="25" customHeight="1" spans="1:10">
      <c r="A18" s="142" t="s">
        <v>265</v>
      </c>
      <c r="B18" s="21" t="s">
        <v>305</v>
      </c>
      <c r="C18" s="21" t="s">
        <v>281</v>
      </c>
      <c r="D18" s="21" t="s">
        <v>321</v>
      </c>
      <c r="E18" s="138" t="s">
        <v>322</v>
      </c>
      <c r="F18" s="21" t="s">
        <v>284</v>
      </c>
      <c r="G18" s="138" t="s">
        <v>300</v>
      </c>
      <c r="H18" s="21" t="s">
        <v>301</v>
      </c>
      <c r="I18" s="21" t="s">
        <v>287</v>
      </c>
      <c r="J18" s="138" t="s">
        <v>323</v>
      </c>
    </row>
    <row r="19" ht="25" customHeight="1" spans="1:10">
      <c r="A19" s="142" t="s">
        <v>265</v>
      </c>
      <c r="B19" s="21" t="s">
        <v>305</v>
      </c>
      <c r="C19" s="21" t="s">
        <v>281</v>
      </c>
      <c r="D19" s="21" t="s">
        <v>324</v>
      </c>
      <c r="E19" s="138" t="s">
        <v>325</v>
      </c>
      <c r="F19" s="21" t="s">
        <v>292</v>
      </c>
      <c r="G19" s="138" t="s">
        <v>326</v>
      </c>
      <c r="H19" s="21" t="s">
        <v>327</v>
      </c>
      <c r="I19" s="21" t="s">
        <v>287</v>
      </c>
      <c r="J19" s="138" t="s">
        <v>328</v>
      </c>
    </row>
    <row r="20" ht="25" customHeight="1" spans="1:10">
      <c r="A20" s="142" t="s">
        <v>265</v>
      </c>
      <c r="B20" s="21" t="s">
        <v>305</v>
      </c>
      <c r="C20" s="21" t="s">
        <v>289</v>
      </c>
      <c r="D20" s="21" t="s">
        <v>290</v>
      </c>
      <c r="E20" s="138" t="s">
        <v>329</v>
      </c>
      <c r="F20" s="21" t="s">
        <v>292</v>
      </c>
      <c r="G20" s="138" t="s">
        <v>330</v>
      </c>
      <c r="H20" s="21" t="s">
        <v>331</v>
      </c>
      <c r="I20" s="21" t="s">
        <v>295</v>
      </c>
      <c r="J20" s="138" t="s">
        <v>332</v>
      </c>
    </row>
    <row r="21" ht="25" customHeight="1" spans="1:10">
      <c r="A21" s="142" t="s">
        <v>265</v>
      </c>
      <c r="B21" s="21" t="s">
        <v>305</v>
      </c>
      <c r="C21" s="21" t="s">
        <v>289</v>
      </c>
      <c r="D21" s="21" t="s">
        <v>333</v>
      </c>
      <c r="E21" s="138" t="s">
        <v>334</v>
      </c>
      <c r="F21" s="21" t="s">
        <v>292</v>
      </c>
      <c r="G21" s="138" t="s">
        <v>335</v>
      </c>
      <c r="H21" s="21" t="s">
        <v>331</v>
      </c>
      <c r="I21" s="21" t="s">
        <v>295</v>
      </c>
      <c r="J21" s="138" t="s">
        <v>336</v>
      </c>
    </row>
    <row r="22" ht="25" customHeight="1" spans="1:10">
      <c r="A22" s="142" t="s">
        <v>265</v>
      </c>
      <c r="B22" s="21" t="s">
        <v>305</v>
      </c>
      <c r="C22" s="21" t="s">
        <v>297</v>
      </c>
      <c r="D22" s="21" t="s">
        <v>298</v>
      </c>
      <c r="E22" s="138" t="s">
        <v>337</v>
      </c>
      <c r="F22" s="21" t="s">
        <v>284</v>
      </c>
      <c r="G22" s="138" t="s">
        <v>300</v>
      </c>
      <c r="H22" s="21" t="s">
        <v>301</v>
      </c>
      <c r="I22" s="21" t="s">
        <v>287</v>
      </c>
      <c r="J22" s="138" t="s">
        <v>338</v>
      </c>
    </row>
    <row r="23" ht="25" customHeight="1" spans="1:10">
      <c r="A23" s="142" t="s">
        <v>265</v>
      </c>
      <c r="B23" s="21" t="s">
        <v>305</v>
      </c>
      <c r="C23" s="21" t="s">
        <v>297</v>
      </c>
      <c r="D23" s="21" t="s">
        <v>298</v>
      </c>
      <c r="E23" s="138" t="s">
        <v>339</v>
      </c>
      <c r="F23" s="21" t="s">
        <v>284</v>
      </c>
      <c r="G23" s="138" t="s">
        <v>300</v>
      </c>
      <c r="H23" s="21" t="s">
        <v>301</v>
      </c>
      <c r="I23" s="21" t="s">
        <v>287</v>
      </c>
      <c r="J23" s="138" t="s">
        <v>340</v>
      </c>
    </row>
    <row r="24" ht="25" customHeight="1" spans="1:10">
      <c r="A24" s="142" t="s">
        <v>260</v>
      </c>
      <c r="B24" s="21" t="s">
        <v>280</v>
      </c>
      <c r="C24" s="21" t="s">
        <v>281</v>
      </c>
      <c r="D24" s="21" t="s">
        <v>282</v>
      </c>
      <c r="E24" s="138" t="s">
        <v>341</v>
      </c>
      <c r="F24" s="21" t="s">
        <v>292</v>
      </c>
      <c r="G24" s="138" t="s">
        <v>285</v>
      </c>
      <c r="H24" s="21" t="s">
        <v>286</v>
      </c>
      <c r="I24" s="21" t="s">
        <v>287</v>
      </c>
      <c r="J24" s="138" t="s">
        <v>342</v>
      </c>
    </row>
    <row r="25" ht="25" customHeight="1" spans="1:10">
      <c r="A25" s="142" t="s">
        <v>260</v>
      </c>
      <c r="B25" s="21" t="s">
        <v>280</v>
      </c>
      <c r="C25" s="21" t="s">
        <v>289</v>
      </c>
      <c r="D25" s="21" t="s">
        <v>290</v>
      </c>
      <c r="E25" s="138" t="s">
        <v>291</v>
      </c>
      <c r="F25" s="21" t="s">
        <v>292</v>
      </c>
      <c r="G25" s="138" t="s">
        <v>293</v>
      </c>
      <c r="H25" s="21" t="s">
        <v>331</v>
      </c>
      <c r="I25" s="21" t="s">
        <v>295</v>
      </c>
      <c r="J25" s="138" t="s">
        <v>343</v>
      </c>
    </row>
    <row r="26" ht="25" customHeight="1" spans="1:10">
      <c r="A26" s="142" t="s">
        <v>260</v>
      </c>
      <c r="B26" s="21" t="s">
        <v>280</v>
      </c>
      <c r="C26" s="21" t="s">
        <v>297</v>
      </c>
      <c r="D26" s="21" t="s">
        <v>298</v>
      </c>
      <c r="E26" s="138" t="s">
        <v>303</v>
      </c>
      <c r="F26" s="21" t="s">
        <v>284</v>
      </c>
      <c r="G26" s="138" t="s">
        <v>300</v>
      </c>
      <c r="H26" s="21" t="s">
        <v>301</v>
      </c>
      <c r="I26" s="21" t="s">
        <v>287</v>
      </c>
      <c r="J26" s="138" t="s">
        <v>344</v>
      </c>
    </row>
    <row r="27" ht="25" customHeight="1" spans="1:10">
      <c r="A27" s="142" t="s">
        <v>260</v>
      </c>
      <c r="B27" s="21" t="s">
        <v>280</v>
      </c>
      <c r="C27" s="21" t="s">
        <v>297</v>
      </c>
      <c r="D27" s="21" t="s">
        <v>298</v>
      </c>
      <c r="E27" s="138" t="s">
        <v>299</v>
      </c>
      <c r="F27" s="21" t="s">
        <v>284</v>
      </c>
      <c r="G27" s="138" t="s">
        <v>300</v>
      </c>
      <c r="H27" s="21" t="s">
        <v>301</v>
      </c>
      <c r="I27" s="21" t="s">
        <v>287</v>
      </c>
      <c r="J27" s="138" t="s">
        <v>345</v>
      </c>
    </row>
  </sheetData>
  <mergeCells count="8">
    <mergeCell ref="A3:J3"/>
    <mergeCell ref="A4:H4"/>
    <mergeCell ref="A9:A12"/>
    <mergeCell ref="A13:A23"/>
    <mergeCell ref="A24:A27"/>
    <mergeCell ref="B9:B12"/>
    <mergeCell ref="B13:B23"/>
    <mergeCell ref="B24:B2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3">
        <v>1</v>
      </c>
      <c r="B2" s="124">
        <v>0</v>
      </c>
      <c r="C2" s="123">
        <v>1</v>
      </c>
      <c r="D2" s="125"/>
      <c r="E2" s="125"/>
      <c r="F2" s="122" t="s">
        <v>346</v>
      </c>
    </row>
    <row r="3" ht="42" customHeight="1" spans="1:6">
      <c r="A3" s="126" t="str">
        <f>"2025"&amp;"年部门政府性基金预算支出预算表"</f>
        <v>2025年部门政府性基金预算支出预算表</v>
      </c>
      <c r="B3" s="126" t="s">
        <v>347</v>
      </c>
      <c r="C3" s="127"/>
      <c r="D3" s="128"/>
      <c r="E3" s="128"/>
      <c r="F3" s="128"/>
    </row>
    <row r="4" ht="13.5" customHeight="1" spans="1:6">
      <c r="A4" s="5" t="str">
        <f>"单位名称："&amp;"昆明市五华区文化馆"</f>
        <v>单位名称：昆明市五华区文化馆</v>
      </c>
      <c r="B4" s="5" t="s">
        <v>348</v>
      </c>
      <c r="C4" s="123"/>
      <c r="D4" s="125"/>
      <c r="E4" s="125"/>
      <c r="F4" s="122" t="s">
        <v>1</v>
      </c>
    </row>
    <row r="5" ht="19.5" customHeight="1" spans="1:6">
      <c r="A5" s="129" t="s">
        <v>179</v>
      </c>
      <c r="B5" s="130" t="s">
        <v>73</v>
      </c>
      <c r="C5" s="129" t="s">
        <v>74</v>
      </c>
      <c r="D5" s="11" t="s">
        <v>349</v>
      </c>
      <c r="E5" s="12"/>
      <c r="F5" s="13"/>
    </row>
    <row r="6" ht="18.75" customHeight="1" spans="1:6">
      <c r="A6" s="131"/>
      <c r="B6" s="132"/>
      <c r="C6" s="131"/>
      <c r="D6" s="16" t="s">
        <v>55</v>
      </c>
      <c r="E6" s="11" t="s">
        <v>76</v>
      </c>
      <c r="F6" s="16" t="s">
        <v>77</v>
      </c>
    </row>
    <row r="7" ht="18.75" customHeight="1" spans="1:6">
      <c r="A7" s="68">
        <v>1</v>
      </c>
      <c r="B7" s="133" t="s">
        <v>84</v>
      </c>
      <c r="C7" s="68">
        <v>3</v>
      </c>
      <c r="D7" s="134">
        <v>4</v>
      </c>
      <c r="E7" s="134">
        <v>5</v>
      </c>
      <c r="F7" s="134">
        <v>6</v>
      </c>
    </row>
    <row r="8" ht="21" customHeight="1" spans="1:6">
      <c r="A8" s="21"/>
      <c r="B8" s="21"/>
      <c r="C8" s="21"/>
      <c r="D8" s="81"/>
      <c r="E8" s="81"/>
      <c r="F8" s="81"/>
    </row>
    <row r="9" ht="21" customHeight="1" spans="1:6">
      <c r="A9" s="21"/>
      <c r="B9" s="21"/>
      <c r="C9" s="21"/>
      <c r="D9" s="81"/>
      <c r="E9" s="81"/>
      <c r="F9" s="81"/>
    </row>
    <row r="10" ht="18.75" customHeight="1" spans="1:6">
      <c r="A10" s="135" t="s">
        <v>168</v>
      </c>
      <c r="B10" s="135" t="s">
        <v>168</v>
      </c>
      <c r="C10" s="136" t="s">
        <v>168</v>
      </c>
      <c r="D10" s="81"/>
      <c r="E10" s="81"/>
      <c r="F10" s="81"/>
    </row>
    <row r="12" customHeight="1" spans="1:1">
      <c r="A12" t="s">
        <v>350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H13" sqref="H13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351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"单位名称："&amp;"昆明市五华区文化馆"</f>
        <v>单位名称：昆明市五华区文化馆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22" t="s">
        <v>1</v>
      </c>
    </row>
    <row r="5" ht="15.75" customHeight="1" spans="1:19">
      <c r="A5" s="10" t="s">
        <v>178</v>
      </c>
      <c r="B5" s="86" t="s">
        <v>179</v>
      </c>
      <c r="C5" s="86" t="s">
        <v>352</v>
      </c>
      <c r="D5" s="87" t="s">
        <v>353</v>
      </c>
      <c r="E5" s="87" t="s">
        <v>354</v>
      </c>
      <c r="F5" s="87" t="s">
        <v>355</v>
      </c>
      <c r="G5" s="87" t="s">
        <v>356</v>
      </c>
      <c r="H5" s="87" t="s">
        <v>357</v>
      </c>
      <c r="I5" s="100" t="s">
        <v>186</v>
      </c>
      <c r="J5" s="100"/>
      <c r="K5" s="100"/>
      <c r="L5" s="100"/>
      <c r="M5" s="101"/>
      <c r="N5" s="100"/>
      <c r="O5" s="100"/>
      <c r="P5" s="108"/>
      <c r="Q5" s="100"/>
      <c r="R5" s="101"/>
      <c r="S5" s="77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358</v>
      </c>
      <c r="L6" s="89" t="s">
        <v>359</v>
      </c>
      <c r="M6" s="102" t="s">
        <v>360</v>
      </c>
      <c r="N6" s="103" t="s">
        <v>361</v>
      </c>
      <c r="O6" s="103"/>
      <c r="P6" s="109"/>
      <c r="Q6" s="103"/>
      <c r="R6" s="110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2">
        <v>1</v>
      </c>
      <c r="B8" s="112" t="s">
        <v>84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114" t="s">
        <v>70</v>
      </c>
      <c r="B9" s="115" t="s">
        <v>70</v>
      </c>
      <c r="C9" s="115" t="s">
        <v>224</v>
      </c>
      <c r="D9" s="116" t="s">
        <v>362</v>
      </c>
      <c r="E9" s="116" t="s">
        <v>362</v>
      </c>
      <c r="F9" s="116" t="s">
        <v>363</v>
      </c>
      <c r="G9" s="117">
        <v>30</v>
      </c>
      <c r="H9" s="118">
        <v>3000</v>
      </c>
      <c r="I9" s="118">
        <v>3000</v>
      </c>
      <c r="J9" s="118">
        <v>3000</v>
      </c>
      <c r="K9" s="118"/>
      <c r="L9" s="118"/>
      <c r="M9" s="81"/>
      <c r="N9" s="81"/>
      <c r="O9" s="81"/>
      <c r="P9" s="81"/>
      <c r="Q9" s="81"/>
      <c r="R9" s="81"/>
      <c r="S9" s="81"/>
    </row>
    <row r="10" ht="21" customHeight="1" spans="1:19">
      <c r="A10" s="95" t="s">
        <v>168</v>
      </c>
      <c r="B10" s="96"/>
      <c r="C10" s="96"/>
      <c r="D10" s="97"/>
      <c r="E10" s="97"/>
      <c r="F10" s="97"/>
      <c r="G10" s="119"/>
      <c r="H10" s="118">
        <v>3000</v>
      </c>
      <c r="I10" s="118">
        <v>3000</v>
      </c>
      <c r="J10" s="118">
        <v>3000</v>
      </c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111" t="s">
        <v>364</v>
      </c>
      <c r="B11" s="5"/>
      <c r="C11" s="5"/>
      <c r="D11" s="111"/>
      <c r="E11" s="111"/>
      <c r="F11" s="111"/>
      <c r="G11" s="120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2"/>
      <c r="B2" s="83"/>
      <c r="C2" s="83"/>
      <c r="D2" s="83"/>
      <c r="E2" s="83"/>
      <c r="F2" s="83"/>
      <c r="G2" s="83"/>
      <c r="H2" s="82"/>
      <c r="I2" s="82"/>
      <c r="J2" s="82"/>
      <c r="K2" s="82"/>
      <c r="L2" s="82"/>
      <c r="M2" s="82"/>
      <c r="N2" s="98"/>
      <c r="O2" s="82"/>
      <c r="P2" s="82"/>
      <c r="Q2" s="83"/>
      <c r="R2" s="82"/>
      <c r="S2" s="106"/>
      <c r="T2" s="106" t="s">
        <v>365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4"/>
      <c r="I3" s="84"/>
      <c r="J3" s="84"/>
      <c r="K3" s="84"/>
      <c r="L3" s="84"/>
      <c r="M3" s="84"/>
      <c r="N3" s="99"/>
      <c r="O3" s="84"/>
      <c r="P3" s="84"/>
      <c r="Q3" s="66"/>
      <c r="R3" s="84"/>
      <c r="S3" s="99"/>
      <c r="T3" s="66"/>
    </row>
    <row r="4" ht="22.5" customHeight="1" spans="1:20">
      <c r="A4" s="74" t="str">
        <f>"单位名称："&amp;"昆明市五华区文化馆"</f>
        <v>单位名称：昆明市五华区文化馆</v>
      </c>
      <c r="B4" s="85"/>
      <c r="C4" s="85"/>
      <c r="D4" s="85"/>
      <c r="E4" s="85"/>
      <c r="F4" s="85"/>
      <c r="G4" s="85"/>
      <c r="H4" s="75"/>
      <c r="I4" s="75"/>
      <c r="J4" s="75"/>
      <c r="K4" s="75"/>
      <c r="L4" s="75"/>
      <c r="M4" s="75"/>
      <c r="N4" s="98"/>
      <c r="O4" s="82"/>
      <c r="P4" s="82"/>
      <c r="Q4" s="83"/>
      <c r="R4" s="82"/>
      <c r="S4" s="107"/>
      <c r="T4" s="106" t="s">
        <v>1</v>
      </c>
    </row>
    <row r="5" ht="24" customHeight="1" spans="1:20">
      <c r="A5" s="10" t="s">
        <v>178</v>
      </c>
      <c r="B5" s="86" t="s">
        <v>179</v>
      </c>
      <c r="C5" s="86" t="s">
        <v>352</v>
      </c>
      <c r="D5" s="86" t="s">
        <v>366</v>
      </c>
      <c r="E5" s="86" t="s">
        <v>367</v>
      </c>
      <c r="F5" s="86" t="s">
        <v>368</v>
      </c>
      <c r="G5" s="86" t="s">
        <v>369</v>
      </c>
      <c r="H5" s="87" t="s">
        <v>370</v>
      </c>
      <c r="I5" s="87" t="s">
        <v>371</v>
      </c>
      <c r="J5" s="100" t="s">
        <v>186</v>
      </c>
      <c r="K5" s="100"/>
      <c r="L5" s="100"/>
      <c r="M5" s="100"/>
      <c r="N5" s="101"/>
      <c r="O5" s="100"/>
      <c r="P5" s="100"/>
      <c r="Q5" s="108"/>
      <c r="R5" s="100"/>
      <c r="S5" s="101"/>
      <c r="T5" s="77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358</v>
      </c>
      <c r="M6" s="89" t="s">
        <v>359</v>
      </c>
      <c r="N6" s="102" t="s">
        <v>360</v>
      </c>
      <c r="O6" s="103" t="s">
        <v>361</v>
      </c>
      <c r="P6" s="103"/>
      <c r="Q6" s="109"/>
      <c r="R6" s="103"/>
      <c r="S6" s="110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5" t="s">
        <v>168</v>
      </c>
      <c r="B10" s="96"/>
      <c r="C10" s="96"/>
      <c r="D10" s="96"/>
      <c r="E10" s="96"/>
      <c r="F10" s="96"/>
      <c r="G10" s="96"/>
      <c r="H10" s="97"/>
      <c r="I10" s="105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2" customHeight="1" spans="1:1">
      <c r="A12" t="s">
        <v>372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45454545454" defaultRowHeight="14.25" customHeight="1" outlineLevelCol="4"/>
  <cols>
    <col min="1" max="1" width="37.7090909090909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2"/>
      <c r="E2" s="3" t="s">
        <v>373</v>
      </c>
    </row>
    <row r="3" ht="41.25" customHeight="1" spans="1:5">
      <c r="A3" s="73" t="str">
        <f>"2025"&amp;"年区对下转移支付预算表"</f>
        <v>2025年区对下转移支付预算表</v>
      </c>
      <c r="B3" s="4"/>
      <c r="C3" s="4"/>
      <c r="D3" s="4"/>
      <c r="E3" s="66"/>
    </row>
    <row r="4" ht="18" customHeight="1" spans="1:5">
      <c r="A4" s="74" t="str">
        <f>"单位名称："&amp;"昆明市五华区文化馆"</f>
        <v>单位名称：昆明市五华区文化馆</v>
      </c>
      <c r="B4" s="75"/>
      <c r="C4" s="75"/>
      <c r="D4" s="76"/>
      <c r="E4" s="8" t="s">
        <v>1</v>
      </c>
    </row>
    <row r="5" ht="19.5" customHeight="1" spans="1:5">
      <c r="A5" s="27" t="s">
        <v>374</v>
      </c>
      <c r="B5" s="11" t="s">
        <v>186</v>
      </c>
      <c r="C5" s="12"/>
      <c r="D5" s="12"/>
      <c r="E5" s="77"/>
    </row>
    <row r="6" ht="40.5" customHeight="1" spans="1:5">
      <c r="A6" s="19"/>
      <c r="B6" s="28" t="s">
        <v>55</v>
      </c>
      <c r="C6" s="10" t="s">
        <v>58</v>
      </c>
      <c r="D6" s="78" t="s">
        <v>358</v>
      </c>
      <c r="E6" s="79" t="s">
        <v>375</v>
      </c>
    </row>
    <row r="7" ht="19.5" customHeight="1" spans="1:5">
      <c r="A7" s="20">
        <v>1</v>
      </c>
      <c r="B7" s="20">
        <v>2</v>
      </c>
      <c r="C7" s="20">
        <v>3</v>
      </c>
      <c r="D7" s="80">
        <v>4</v>
      </c>
      <c r="E7" s="36">
        <v>5</v>
      </c>
    </row>
    <row r="8" ht="19.5" customHeight="1" spans="1:5">
      <c r="A8" s="29"/>
      <c r="B8" s="81"/>
      <c r="C8" s="81"/>
      <c r="D8" s="81"/>
      <c r="E8" s="81"/>
    </row>
    <row r="9" ht="19.5" customHeight="1" spans="1:5">
      <c r="A9" s="69"/>
      <c r="B9" s="81"/>
      <c r="C9" s="81"/>
      <c r="D9" s="81"/>
      <c r="E9" s="81"/>
    </row>
    <row r="11" customHeight="1" spans="1:1">
      <c r="A11" t="s">
        <v>376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377</v>
      </c>
    </row>
    <row r="3" ht="41.25" customHeight="1" spans="1:10">
      <c r="A3" s="65" t="str">
        <f>"2025"&amp;"年区对下转移支付绩效目标表"</f>
        <v>2025年区对下转移支付绩效目标表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"单位名称："&amp;"昆明市五华区文化馆"</f>
        <v>单位名称：昆明市五华区文化馆</v>
      </c>
    </row>
    <row r="5" ht="44.25" customHeight="1" spans="1:10">
      <c r="A5" s="67" t="s">
        <v>374</v>
      </c>
      <c r="B5" s="67" t="s">
        <v>271</v>
      </c>
      <c r="C5" s="67" t="s">
        <v>272</v>
      </c>
      <c r="D5" s="67" t="s">
        <v>273</v>
      </c>
      <c r="E5" s="67" t="s">
        <v>274</v>
      </c>
      <c r="F5" s="68" t="s">
        <v>275</v>
      </c>
      <c r="G5" s="67" t="s">
        <v>276</v>
      </c>
      <c r="H5" s="68" t="s">
        <v>277</v>
      </c>
      <c r="I5" s="68" t="s">
        <v>278</v>
      </c>
      <c r="J5" s="67" t="s">
        <v>279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29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10" customHeight="1" spans="1:1">
      <c r="A10" t="s">
        <v>378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I14" sqref="I14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379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"单位名称："&amp;"昆明市五华区文化馆"</f>
        <v>单位名称：昆明市五华区文化馆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178</v>
      </c>
      <c r="B5" s="48" t="s">
        <v>179</v>
      </c>
      <c r="C5" s="49" t="s">
        <v>380</v>
      </c>
      <c r="D5" s="47" t="s">
        <v>381</v>
      </c>
      <c r="E5" s="47" t="s">
        <v>382</v>
      </c>
      <c r="F5" s="47" t="s">
        <v>383</v>
      </c>
      <c r="G5" s="48" t="s">
        <v>384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356</v>
      </c>
      <c r="H6" s="48" t="s">
        <v>385</v>
      </c>
      <c r="I6" s="48" t="s">
        <v>386</v>
      </c>
    </row>
    <row r="7" ht="17.25" customHeight="1" spans="1:9">
      <c r="A7" s="52" t="s">
        <v>83</v>
      </c>
      <c r="B7" s="53">
        <v>2</v>
      </c>
      <c r="C7" s="54">
        <v>3</v>
      </c>
      <c r="D7" s="52">
        <v>4</v>
      </c>
      <c r="E7" s="55">
        <v>5</v>
      </c>
      <c r="F7" s="52">
        <v>6</v>
      </c>
      <c r="G7" s="54">
        <v>7</v>
      </c>
      <c r="H7" s="56">
        <v>8</v>
      </c>
      <c r="I7" s="55">
        <v>9</v>
      </c>
    </row>
    <row r="8" ht="19.5" customHeight="1" spans="1:9">
      <c r="A8" s="57"/>
      <c r="B8" s="31"/>
      <c r="C8" s="31"/>
      <c r="D8" s="29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1" customHeight="1" spans="1:1">
      <c r="A11" t="s">
        <v>387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"单位名称："&amp;"昆明市五华区文化馆"</f>
        <v>单位名称：昆明市五华区文化馆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252</v>
      </c>
      <c r="B5" s="9" t="s">
        <v>181</v>
      </c>
      <c r="C5" s="9" t="s">
        <v>253</v>
      </c>
      <c r="D5" s="10" t="s">
        <v>182</v>
      </c>
      <c r="E5" s="10" t="s">
        <v>183</v>
      </c>
      <c r="F5" s="10" t="s">
        <v>254</v>
      </c>
      <c r="G5" s="10" t="s">
        <v>255</v>
      </c>
      <c r="H5" s="27" t="s">
        <v>55</v>
      </c>
      <c r="I5" s="11" t="s">
        <v>389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32"/>
      <c r="I10" s="32"/>
      <c r="J10" s="32"/>
      <c r="K10" s="30"/>
    </row>
    <row r="11" ht="18.75" customHeight="1" spans="1:11">
      <c r="A11" s="33" t="s">
        <v>168</v>
      </c>
      <c r="B11" s="34"/>
      <c r="C11" s="34"/>
      <c r="D11" s="34"/>
      <c r="E11" s="34"/>
      <c r="F11" s="34"/>
      <c r="G11" s="35"/>
      <c r="H11" s="32"/>
      <c r="I11" s="32"/>
      <c r="J11" s="32"/>
      <c r="K11" s="30"/>
    </row>
    <row r="13" customHeight="1" spans="1:1">
      <c r="A13" t="s">
        <v>390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"单位名称："&amp;"昆明市五华区文化馆"</f>
        <v>单位名称：昆明市五华区文化馆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253</v>
      </c>
      <c r="B5" s="9" t="s">
        <v>252</v>
      </c>
      <c r="C5" s="9" t="s">
        <v>181</v>
      </c>
      <c r="D5" s="10" t="s">
        <v>392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1" t="s">
        <v>393</v>
      </c>
      <c r="C9" s="21" t="s">
        <v>260</v>
      </c>
      <c r="D9" s="21" t="s">
        <v>394</v>
      </c>
      <c r="E9" s="22">
        <v>22889.68</v>
      </c>
      <c r="F9" s="22">
        <v>22889.68</v>
      </c>
      <c r="G9" s="22">
        <v>22889.68</v>
      </c>
    </row>
    <row r="10" ht="17.25" customHeight="1" spans="1:7">
      <c r="A10" s="23" t="s">
        <v>70</v>
      </c>
      <c r="B10" s="21" t="s">
        <v>393</v>
      </c>
      <c r="C10" s="21" t="s">
        <v>262</v>
      </c>
      <c r="D10" s="21" t="s">
        <v>394</v>
      </c>
      <c r="E10" s="22">
        <v>84480</v>
      </c>
      <c r="F10" s="22">
        <v>84480</v>
      </c>
      <c r="G10" s="22">
        <v>84480</v>
      </c>
    </row>
    <row r="11" ht="18.75" customHeight="1" spans="1:7">
      <c r="A11" s="23" t="s">
        <v>70</v>
      </c>
      <c r="B11" s="21" t="s">
        <v>395</v>
      </c>
      <c r="C11" s="21" t="s">
        <v>265</v>
      </c>
      <c r="D11" s="21" t="s">
        <v>394</v>
      </c>
      <c r="E11" s="22">
        <v>200000</v>
      </c>
      <c r="F11" s="22">
        <v>200000</v>
      </c>
      <c r="G11" s="22">
        <v>200000</v>
      </c>
    </row>
    <row r="12" ht="18.75" customHeight="1" spans="1:7">
      <c r="A12" s="24" t="s">
        <v>55</v>
      </c>
      <c r="B12" s="25" t="s">
        <v>396</v>
      </c>
      <c r="C12" s="25"/>
      <c r="D12" s="26"/>
      <c r="E12" s="22">
        <v>307369.68</v>
      </c>
      <c r="F12" s="22">
        <v>307369.68</v>
      </c>
      <c r="G12" s="22">
        <v>307369.68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小幸运</cp:lastModifiedBy>
  <dcterms:created xsi:type="dcterms:W3CDTF">2025-02-06T07:09:00Z</dcterms:created>
  <dcterms:modified xsi:type="dcterms:W3CDTF">2025-03-14T02:21:47Z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