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680" tabRatio="92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<sst xmlns="http://schemas.openxmlformats.org/spreadsheetml/2006/main" count="1169" uniqueCount="446">
  <si>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</si>
  <si>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</si>
  <si>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</si>
  <si>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</si>
  <si>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</si>
  <si>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</si>
  <si>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</si>
  <si>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</si>
  <si>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</si>
  <si>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</si>
  <si>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</si>
  <si>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</si>
  <si>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</si>
  <si>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</si>
  <si>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</si>
  <si>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</si>
  <si>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</si>
  <si>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</si>
  <si>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</si>
  <si>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</si>
  <si>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</si>
  <si>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</si>
  <si>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</si>
  <si>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</si>
  <si>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</si>
  <si>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</si>
  <si>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</si>
  <si>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</si>
  <si>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</si>
  <si>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</si>
  <si>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</si>
  <si>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</si>
  <si>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</si>
  <si>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</si>
  <si>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</si>
  <si>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</si>
  <si>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</si>
  <si>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</si>
  <si>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</si>
  <si>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</si>
  <si>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</si>
  <si>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</si>
  <si>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</si>
  <si>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</si>
  <si>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</si>
  <si>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</si>
  <si>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</si>
  <si>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</si>
  <si>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</si>
  <si>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</si>
  <si>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</si>
  <si>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</si>
  <si>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</si>
  <si>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</si>
  <si>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</si>
  <si>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</si>
  <si>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</si>
  <si>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</si>
  <si>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</si>
  <si>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</si>
  <si>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</si>
  <si>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</si>
  <si>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</si>
  <si>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</si>
  <si>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</si>
  <si>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</si>
  <si>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</si>
  <si>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</si>
  <si>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</si>
  <si>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</si>
  <si>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昆明市五华区工商业联合会</t>
  </si>
  <si>
    <t>283001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</si>
  <si>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</si>
  <si>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</si>
  <si>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</si>
  <si>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</si>
  <si>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</si>
  <si>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</si>
  <si>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</si>
  <si>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</si>
  <si>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</si>
  <si>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</si>
  <si>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</si>
  <si>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</si>
  <si>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</si>
  <si>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</si>
  <si>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</si>
  <si>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</si>
  <si>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</si>
  <si>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</si>
  <si>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</si>
  <si>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</si>
  <si>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</si>
  <si>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</si>
  <si>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</si>
  <si>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</si>
  <si>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</si>
  <si>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</si>
  <si>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</si>
  <si>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</si>
  <si>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</si>
  <si>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</si>
  <si>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</si>
  <si>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</si>
  <si>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</si>
  <si>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</si>
  <si>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2012899</t>
  </si>
  <si>
    <t>其他民主党派及工商联事务支出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</si>
  <si>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</si>
  <si>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</si>
  <si>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</si>
  <si>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</si>
  <si>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</si>
  <si>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</si>
  <si>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</si>
  <si>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</si>
  <si>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</si>
  <si>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</si>
  <si>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</si>
  <si>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</si>
  <si>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</si>
  <si>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</si>
  <si>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</si>
  <si>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</si>
  <si>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</si>
  <si>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</si>
  <si>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</si>
  <si>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</si>
  <si>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</si>
  <si>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</si>
  <si>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</si>
  <si>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</si>
  <si>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</si>
  <si>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</si>
  <si>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</si>
  <si>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</si>
  <si>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</si>
  <si>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</si>
  <si>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</si>
  <si>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</si>
  <si>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</si>
  <si>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</si>
  <si>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</si>
  <si>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</si>
  <si>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</si>
  <si>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</si>
  <si>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</si>
  <si>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</si>
  <si>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</si>
  <si>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</si>
  <si>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</si>
  <si>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</si>
  <si>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</si>
  <si>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</si>
  <si>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</si>
  <si>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</si>
  <si>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</si>
  <si>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</si>
  <si>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</si>
  <si>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</si>
  <si>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</si>
  <si>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</si>
  <si>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</si>
  <si>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</si>
  <si>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</si>
  <si>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</si>
  <si>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</si>
  <si>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</si>
  <si>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</si>
  <si>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</si>
  <si>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</si>
  <si>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</si>
  <si>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</si>
  <si>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</si>
  <si>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</si>
  <si>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</si>
  <si>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</si>
  <si>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</si>
  <si>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</si>
  <si>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</si>
  <si>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</si>
  <si>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</si>
  <si>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</si>
  <si>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</si>
  <si>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</si>
  <si>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</si>
  <si>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</si>
  <si>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</si>
  <si>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</si>
  <si>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</si>
  <si>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</si>
  <si>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</si>
  <si>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</si>
  <si>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</si>
  <si>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</si>
  <si>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</si>
  <si>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</si>
  <si>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</si>
  <si>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530102210000000002027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</si>
  <si>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</si>
  <si>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</si>
  <si>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</si>
  <si>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</si>
  <si>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</si>
  <si>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</si>
  <si>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</si>
  <si>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530102210000000002029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</si>
  <si>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</si>
  <si>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</si>
  <si>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</si>
  <si>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</si>
  <si>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</si>
  <si>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</si>
  <si>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</si>
  <si>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</si>
  <si>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</si>
  <si>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530102210000000002030</t>
  </si>
  <si>
    <t>30113</t>
  </si>
  <si>
    <t>530102210000000002033</t>
  </si>
  <si>
    <t>公务交通补贴</t>
  </si>
  <si>
    <t>30239</t>
  </si>
  <si>
    <t>其他交通费用</t>
  </si>
  <si>
    <t>530102210000000002034</t>
  </si>
  <si>
    <t>工会经费</t>
  </si>
  <si>
    <t>30228</t>
  </si>
  <si>
    <t>530102210000000002037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</si>
  <si>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</si>
  <si>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</si>
  <si>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</si>
  <si>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</si>
  <si>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</si>
  <si>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</si>
  <si>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</si>
  <si>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</si>
  <si>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</si>
  <si>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</si>
  <si>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</si>
  <si>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</si>
  <si>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</si>
  <si>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</si>
  <si>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</si>
  <si>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</si>
  <si>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</si>
  <si>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530102231100001218984</t>
  </si>
  <si>
    <t>离退休人员支出</t>
  </si>
  <si>
    <t>30305</t>
  </si>
  <si>
    <t>生活补助</t>
  </si>
  <si>
    <t>530102231100001427256</t>
  </si>
  <si>
    <t>行政人员绩效奖励</t>
  </si>
  <si>
    <t>530102231100001607449</t>
  </si>
  <si>
    <t>离退休及特殊人员福利费</t>
  </si>
  <si>
    <t>530102241100002200494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</si>
  <si>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</si>
  <si>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</si>
  <si>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</si>
  <si>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</si>
  <si>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</si>
  <si>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</si>
  <si>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</si>
  <si>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</si>
  <si>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</si>
  <si>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</si>
  <si>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</si>
  <si>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530102251100003766331</t>
  </si>
  <si>
    <t>残疾人就业保障金补助专项经费</t>
  </si>
  <si>
    <t>530102251100003868552</t>
  </si>
  <si>
    <t>党建经费</t>
  </si>
  <si>
    <t>专项业务类</t>
  </si>
  <si>
    <t>530102241100002454941</t>
  </si>
  <si>
    <t>采购项目经费</t>
  </si>
  <si>
    <t>民生类</t>
  </si>
  <si>
    <t>530102210000000001554</t>
  </si>
  <si>
    <t>工商联日常业务费专项资金</t>
  </si>
  <si>
    <t>530102210000000001643</t>
  </si>
  <si>
    <t>非公有制经济和非公有制经济人士工作经费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</si>
  <si>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</si>
  <si>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</si>
  <si>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</si>
  <si>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</si>
  <si>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</si>
  <si>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</si>
  <si>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</si>
  <si>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</si>
  <si>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</si>
  <si>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</si>
  <si>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1.开展会员企业和基层商协会走访调研活动，开展送法律服务进民营企业活动，引导民营企业在新常态下加快转型升级，服务指导商会规范运作和作用发挥。
2.积极引导非公经济人士参政议政、建言献策。开展工商联界别政协委员之家各项活动，完成提案5件以上。
3.引导商会组织积极投身光彩事业，履行社会责任，推动就业创业，参与完成精准扶贫，组织开展有一定规模和影响光彩行感恩专项活动。
4.指导基层商会组织和民营企业加强自身建设，开展丰富多彩、形式多样的活动，发挥工商联对商会组织、企业的教育、团结、服务、引导作用。
5.组织开展好非公经济代表人士综合评价工作，加强评价成员单位的联系沟通，运用好评价成果。
6.完成小微企业扶育"贷免扶补"任务，举行银企座谈会1次。
</t>
  </si>
  <si>
    <t>产出指标</t>
  </si>
  <si>
    <t>数量指标</t>
  </si>
  <si>
    <t>综合评价工作次数</t>
  </si>
  <si>
    <t>&gt;=</t>
  </si>
  <si>
    <t>次</t>
  </si>
  <si>
    <t>定量指标</t>
  </si>
  <si>
    <t>反映组织开展非公经济代表人士综合评价工作次数</t>
  </si>
  <si>
    <t>组织开展活动次数</t>
  </si>
  <si>
    <t>反映组织开展活动次数</t>
  </si>
  <si>
    <t>走访商会及会员企业次数</t>
  </si>
  <si>
    <t>20</t>
  </si>
  <si>
    <t>反映送法律服务进民营企业次数</t>
  </si>
  <si>
    <t>完成政协委员之家活动提案</t>
  </si>
  <si>
    <t>件</t>
  </si>
  <si>
    <t>反映政协委员之家活动提案数量</t>
  </si>
  <si>
    <t>举行银企座谈会</t>
  </si>
  <si>
    <t>反映银企座谈会举行次数</t>
  </si>
  <si>
    <t>质量指标</t>
  </si>
  <si>
    <t>综合评价工作通过率</t>
  </si>
  <si>
    <t>=</t>
  </si>
  <si>
    <t>100</t>
  </si>
  <si>
    <t>%</t>
  </si>
  <si>
    <t>反映被评价对象工作的通过比率=（实际完成工作/总工作量）*100%</t>
  </si>
  <si>
    <t>银座谈会的出勤率</t>
  </si>
  <si>
    <t>90</t>
  </si>
  <si>
    <t>反映出勤人数占实际出勤的比率=（实际出勤人数/总出勤人数）*100%</t>
  </si>
  <si>
    <t>时效指标</t>
  </si>
  <si>
    <t>项目完成及时率</t>
  </si>
  <si>
    <t>反映全年预算项目完成进度情况</t>
  </si>
  <si>
    <t>成本指标</t>
  </si>
  <si>
    <t>经济成本指标</t>
  </si>
  <si>
    <t>&lt;=</t>
  </si>
  <si>
    <t>年初预算批复</t>
  </si>
  <si>
    <t>反映项目活动中所耗费资源的数量和价值</t>
  </si>
  <si>
    <t>效益指标</t>
  </si>
  <si>
    <t>社会效益</t>
  </si>
  <si>
    <t>非公经济发展</t>
  </si>
  <si>
    <t>有效提升</t>
  </si>
  <si>
    <t>是/否</t>
  </si>
  <si>
    <t>定性指标</t>
  </si>
  <si>
    <t>反映项目实施后是否有效促进五华区非公经济平稳快速发展</t>
  </si>
  <si>
    <t>民营企业家法制意识</t>
  </si>
  <si>
    <t>有效提高</t>
  </si>
  <si>
    <t>反映项目实施后民营企业家法制意识提高情况，促进五华区民营企业发展</t>
  </si>
  <si>
    <t>满意度指标</t>
  </si>
  <si>
    <t>服务对象满意度</t>
  </si>
  <si>
    <t>基层商会组织满意度</t>
  </si>
  <si>
    <t>反映基层商会组织满意度情况满意度=（被调查对象中满意数/被调查对象的总数）*100%</t>
  </si>
  <si>
    <t>民营企业满意度</t>
  </si>
  <si>
    <t>反映民营企业满意度情况满意度=（被调查对象中满意数/被调查对象的总数）*100%</t>
  </si>
  <si>
    <t>1.深入开展非公经济人士理想信念教育实践活动，践行"两个健康"使命，注重成果转化，完成"两个健康"使命实践活动次数1次。
2.积极推荐非公经济先进典型参加省、市、区评优评先，全面展示非公经济发展成就和非公经济人士风采。完成非公经济先进典型推荐数量2个。
3.加强非公有制企业的认同感、归属感和责任感，体现党委、政府对非公经济代表人士的人文关怀和政治待遇，年内组织有贡献民营企业家代表体检1次。
4.深化对非公经济代表人士的教育培训工程，组织举办非公经济代表人士培训班，配合上级部门组织完成年轻一代民营企业家入会建库工作，组织民营企业家赴国内知名高校参加各类专题培训等，非公经济人士教育培训期数不少于3次。</t>
  </si>
  <si>
    <t>非公经济人士教育培训期数</t>
  </si>
  <si>
    <t>期</t>
  </si>
  <si>
    <t>反映非公经济人士教育培训期数</t>
  </si>
  <si>
    <t>非公企业代表体检人数</t>
  </si>
  <si>
    <t>30</t>
  </si>
  <si>
    <t>人</t>
  </si>
  <si>
    <t>反映年内组织有贡献民营企业家代表体检完成情况</t>
  </si>
  <si>
    <t>"两个健康"使命实践活动次数</t>
  </si>
  <si>
    <t>反映开展"两个健康"使命实践活动次数</t>
  </si>
  <si>
    <t>非公经济先进典型推荐数量</t>
  </si>
  <si>
    <t>个</t>
  </si>
  <si>
    <t>反映推荐非公经济先进典型参加省、市、区评优数量</t>
  </si>
  <si>
    <t>培训出勤率</t>
  </si>
  <si>
    <t>95</t>
  </si>
  <si>
    <t>反映实际出勤学员数量占参加培训学员数量的比率</t>
  </si>
  <si>
    <t>体检完成率</t>
  </si>
  <si>
    <t>反映年内组织有贡献民营企业家代表体检情况</t>
  </si>
  <si>
    <t>反映非公经济发展是否有效提升</t>
  </si>
  <si>
    <t>非公企业满意度</t>
  </si>
  <si>
    <t>反映非公企业满意度情况服务对象满意度=（被调查对象中满意数/被调查对象的总数）*100%</t>
  </si>
  <si>
    <t>用于党员学习、培训、教育活动；购买必要的党员政治理论学习和业务学习资料、党建读物、用品购置等；表彰奖励优秀党员、先进党支部及各类党建征文活动的奖品等；慰问困难党员；组织党员参观革命纪念馆址、观看爱国主义教育的影剧等活动。</t>
  </si>
  <si>
    <t>党员人数</t>
  </si>
  <si>
    <t>万元</t>
  </si>
  <si>
    <t>党建经费预算</t>
  </si>
  <si>
    <t>可持续影响</t>
  </si>
  <si>
    <t>党建工作效果显著</t>
  </si>
  <si>
    <t>提高</t>
  </si>
  <si>
    <t>党员满意度</t>
  </si>
  <si>
    <t>按照区委巡查组巡查整改要求，2025年需购买保密电脑1台，合计16000元，预计在2025年12月以前完成购买。应做到设备验收合格率大于等于95%，支出金额不超过16000元。</t>
  </si>
  <si>
    <t>购置保密电脑</t>
  </si>
  <si>
    <t>套/台</t>
  </si>
  <si>
    <t>反映购置保密电脑数量</t>
  </si>
  <si>
    <t>设备验收合格率</t>
  </si>
  <si>
    <t>反映验收的购置数量占购置总数量的比率</t>
  </si>
  <si>
    <t>单位保密工作</t>
  </si>
  <si>
    <t>反映单位保密工作是否有效提升</t>
  </si>
  <si>
    <t>单位职工满意度</t>
  </si>
  <si>
    <t>反映单位职工满意度情况，满意度=（被调查对象中满意度/被调查对象的总数</t>
  </si>
  <si>
    <t>完成残疾人就业保障金专项经费支出</t>
  </si>
  <si>
    <t>获补对象数</t>
  </si>
  <si>
    <t>实际获补对象数</t>
  </si>
  <si>
    <t xml:space="preserve">反映获补助人员、企业的数量情况、适用补贴、资助等形式的补助
</t>
  </si>
  <si>
    <t>兑现准确率</t>
  </si>
  <si>
    <t xml:space="preserve">反映补助准确发放的情况。补助兑现准确率=补助兑付额/应付额*100%
</t>
  </si>
  <si>
    <t>政策知晓率</t>
  </si>
  <si>
    <t xml:space="preserve">反映补助政策的宣传效果。政策知晓率=调查中补助政策知晓人数/调查总人数
</t>
  </si>
  <si>
    <t>受益对象满意度</t>
  </si>
  <si>
    <t xml:space="preserve">反映获补助受益对象的满意程度
</t>
  </si>
  <si>
    <t>预算06表</t>
  </si>
  <si>
    <t>政府性基金预算支出预算表</t>
  </si>
  <si>
    <t>单位名称：昆明市发展和改革委员会</t>
  </si>
  <si>
    <t>政府性基金预算支出</t>
  </si>
  <si>
    <t>备注：我单位2025年无政府性基金预算支出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</si>
  <si>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</si>
  <si>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</si>
  <si>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</si>
  <si>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</si>
  <si>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</si>
  <si>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</si>
  <si>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</si>
  <si>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</si>
  <si>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</si>
  <si>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</si>
  <si>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</si>
  <si>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购买复印纸</t>
  </si>
  <si>
    <t>复印纸</t>
  </si>
  <si>
    <t>箱</t>
  </si>
  <si>
    <t>印制宣传资料</t>
  </si>
  <si>
    <t>其他印刷服务</t>
  </si>
  <si>
    <t>份</t>
  </si>
  <si>
    <t>购买涉密电脑</t>
  </si>
  <si>
    <t>台式计算机</t>
  </si>
  <si>
    <t>台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</si>
  <si>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</si>
  <si>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</si>
  <si>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</si>
  <si>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</si>
  <si>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</si>
  <si>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</si>
  <si>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</si>
  <si>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</si>
  <si>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B1104 印刷和出版服务</t>
  </si>
  <si>
    <t>B 政府履职辅助性服务</t>
  </si>
  <si>
    <t>印制资料1219份，单价5元，一共6095元</t>
  </si>
  <si>
    <t>预算09-1表</t>
  </si>
  <si>
    <t>单位名称（项目）</t>
  </si>
  <si>
    <t>地区</t>
  </si>
  <si>
    <t>备注：我单位2025年无区对下转移支付预算</t>
  </si>
  <si>
    <t>预算09-2表</t>
  </si>
  <si>
    <t>备注：我单位2025年无区对下转移支付绩效目标表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</si>
  <si>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</si>
  <si>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</si>
  <si>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</si>
  <si>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</si>
  <si>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</si>
  <si>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</si>
  <si>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</si>
  <si>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</si>
  <si>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备注：我单位2025年无新增资产配置预算</t>
  </si>
  <si>
    <t>预算11表</t>
  </si>
  <si>
    <t>上级补助</t>
  </si>
  <si>
    <t>备注：我单位2025年无上级转移支付补助项目支出预算</t>
  </si>
  <si>
    <t>预算12表</t>
  </si>
  <si>
    <t>项目级次</t>
  </si>
  <si>
    <t>216 其他公用支出</t>
  </si>
  <si>
    <t>本级</t>
  </si>
  <si>
    <t>311 专项业务类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</si>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</sst>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49" fontId="34" fillId="0" borderId="7">
      <alignment horizontal="left" vertical="center" wrapText="1"/>
    </xf>
    <xf numFmtId="180" fontId="34" fillId="0" borderId="7">
      <alignment horizontal="right" vertical="center"/>
    </xf>
  </cellStyleXfs>
  <cellXfs count="20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179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29" sqref="B29"/>
    </sheetView>
  </sheetViews>
  <sheetFormatPr defaultColWidth="8.55454545454545" defaultRowHeight="12.75" customHeight="1" outlineLevelCol="3"/>
  <cols>
    <col min="1" max="1" width="41" customWidth="1"/>
    <col min="2" max="2" width="32.4545454545455" customWidth="1"/>
    <col min="3" max="3" width="41" customWidth="1"/>
    <col min="4" max="4" width="33.4545454545455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"单位名称："&amp;"昆明市五华区工商业联合会"</f>
        <v>单位名称：昆明市五华区工商业联合会</v>
      </c>
      <c r="B3" s="168"/>
      <c r="D3" s="142" t="s">
        <v>1</v>
      </c>
    </row>
    <row r="4" ht="23.25" customHeight="1" spans="1:4">
      <c r="A4" s="169" t="s">
        <v>2</v>
      </c>
      <c r="B4" s="170"/>
      <c r="C4" s="169" t="s">
        <v>3</v>
      </c>
      <c r="D4" s="170"/>
    </row>
    <row r="5" ht="24" customHeight="1" spans="1:4">
      <c r="A5" s="169" t="s">
        <v>4</v>
      </c>
      <c r="B5" s="169" t="s">
        <v>5</v>
      </c>
      <c r="C5" s="169" t="s">
        <v>6</v>
      </c>
      <c r="D5" s="169" t="s">
        <v>5</v>
      </c>
    </row>
    <row r="6" ht="17.25" customHeight="1" spans="1:4">
      <c r="A6" s="171" t="s">
        <v>7</v>
      </c>
      <c r="B6" s="77">
        <v>1448603.93</v>
      </c>
      <c r="C6" s="171" t="s">
        <v>8</v>
      </c>
      <c r="D6" s="77">
        <v>1040899.85</v>
      </c>
    </row>
    <row r="7" ht="17.25" customHeight="1" spans="1:4">
      <c r="A7" s="171" t="s">
        <v>9</v>
      </c>
      <c r="B7" s="77"/>
      <c r="C7" s="171" t="s">
        <v>10</v>
      </c>
      <c r="D7" s="77"/>
    </row>
    <row r="8" ht="17.25" customHeight="1" spans="1:4">
      <c r="A8" s="171" t="s">
        <v>11</v>
      </c>
      <c r="B8" s="77"/>
      <c r="C8" s="203" t="s">
        <v>12</v>
      </c>
      <c r="D8" s="77"/>
    </row>
    <row r="9" ht="17.25" customHeight="1" spans="1:4">
      <c r="A9" s="171" t="s">
        <v>13</v>
      </c>
      <c r="B9" s="77"/>
      <c r="C9" s="203" t="s">
        <v>14</v>
      </c>
      <c r="D9" s="77"/>
    </row>
    <row r="10" ht="17.25" customHeight="1" spans="1:4">
      <c r="A10" s="171" t="s">
        <v>15</v>
      </c>
      <c r="B10" s="77"/>
      <c r="C10" s="203" t="s">
        <v>16</v>
      </c>
      <c r="D10" s="77"/>
    </row>
    <row r="11" ht="17.25" customHeight="1" spans="1:4">
      <c r="A11" s="171" t="s">
        <v>17</v>
      </c>
      <c r="B11" s="77"/>
      <c r="C11" s="203" t="s">
        <v>18</v>
      </c>
      <c r="D11" s="77"/>
    </row>
    <row r="12" ht="17.25" customHeight="1" spans="1:4">
      <c r="A12" s="171" t="s">
        <v>19</v>
      </c>
      <c r="B12" s="77"/>
      <c r="C12" s="31" t="s">
        <v>20</v>
      </c>
      <c r="D12" s="77"/>
    </row>
    <row r="13" ht="17.25" customHeight="1" spans="1:4">
      <c r="A13" s="171" t="s">
        <v>21</v>
      </c>
      <c r="B13" s="77"/>
      <c r="C13" s="31" t="s">
        <v>22</v>
      </c>
      <c r="D13" s="77">
        <v>213557.76</v>
      </c>
    </row>
    <row r="14" ht="17.25" customHeight="1" spans="1:4">
      <c r="A14" s="171" t="s">
        <v>23</v>
      </c>
      <c r="B14" s="77"/>
      <c r="C14" s="31" t="s">
        <v>24</v>
      </c>
      <c r="D14" s="77">
        <v>102610.32</v>
      </c>
    </row>
    <row r="15" ht="17.25" customHeight="1" spans="1:4">
      <c r="A15" s="171" t="s">
        <v>25</v>
      </c>
      <c r="B15" s="77"/>
      <c r="C15" s="31" t="s">
        <v>26</v>
      </c>
      <c r="D15" s="77"/>
    </row>
    <row r="16" ht="17.25" customHeight="1" spans="1:4">
      <c r="A16" s="147"/>
      <c r="B16" s="77"/>
      <c r="C16" s="31" t="s">
        <v>27</v>
      </c>
      <c r="D16" s="77"/>
    </row>
    <row r="17" ht="17.25" customHeight="1" spans="1:4">
      <c r="A17" s="172"/>
      <c r="B17" s="77"/>
      <c r="C17" s="31" t="s">
        <v>28</v>
      </c>
      <c r="D17" s="77"/>
    </row>
    <row r="18" ht="17.25" customHeight="1" spans="1:4">
      <c r="A18" s="172"/>
      <c r="B18" s="77"/>
      <c r="C18" s="31" t="s">
        <v>29</v>
      </c>
      <c r="D18" s="77"/>
    </row>
    <row r="19" ht="17.25" customHeight="1" spans="1:4">
      <c r="A19" s="172"/>
      <c r="B19" s="77"/>
      <c r="C19" s="31" t="s">
        <v>30</v>
      </c>
      <c r="D19" s="77"/>
    </row>
    <row r="20" ht="17.25" customHeight="1" spans="1:4">
      <c r="A20" s="172"/>
      <c r="B20" s="77"/>
      <c r="C20" s="31" t="s">
        <v>31</v>
      </c>
      <c r="D20" s="77"/>
    </row>
    <row r="21" ht="17.25" customHeight="1" spans="1:4">
      <c r="A21" s="172"/>
      <c r="B21" s="77"/>
      <c r="C21" s="31" t="s">
        <v>32</v>
      </c>
      <c r="D21" s="77"/>
    </row>
    <row r="22" ht="17.25" customHeight="1" spans="1:4">
      <c r="A22" s="172"/>
      <c r="B22" s="77"/>
      <c r="C22" s="31" t="s">
        <v>33</v>
      </c>
      <c r="D22" s="77"/>
    </row>
    <row r="23" ht="17.25" customHeight="1" spans="1:4">
      <c r="A23" s="172"/>
      <c r="B23" s="77"/>
      <c r="C23" s="31" t="s">
        <v>34</v>
      </c>
      <c r="D23" s="77"/>
    </row>
    <row r="24" ht="17.25" customHeight="1" spans="1:4">
      <c r="A24" s="172"/>
      <c r="B24" s="77"/>
      <c r="C24" s="31" t="s">
        <v>35</v>
      </c>
      <c r="D24" s="77">
        <v>91536</v>
      </c>
    </row>
    <row r="25" ht="17.25" customHeight="1" spans="1:4">
      <c r="A25" s="172"/>
      <c r="B25" s="77"/>
      <c r="C25" s="31" t="s">
        <v>36</v>
      </c>
      <c r="D25" s="77"/>
    </row>
    <row r="26" ht="17.25" customHeight="1" spans="1:4">
      <c r="A26" s="172"/>
      <c r="B26" s="77"/>
      <c r="C26" s="147" t="s">
        <v>37</v>
      </c>
      <c r="D26" s="77"/>
    </row>
    <row r="27" ht="17.25" customHeight="1" spans="1:4">
      <c r="A27" s="172"/>
      <c r="B27" s="77"/>
      <c r="C27" s="31" t="s">
        <v>38</v>
      </c>
      <c r="D27" s="77"/>
    </row>
    <row r="28" ht="16.5" customHeight="1" spans="1:4">
      <c r="A28" s="172"/>
      <c r="B28" s="77"/>
      <c r="C28" s="31" t="s">
        <v>39</v>
      </c>
      <c r="D28" s="77"/>
    </row>
    <row r="29" ht="16.5" customHeight="1" spans="1:4">
      <c r="A29" s="172"/>
      <c r="B29" s="77"/>
      <c r="C29" s="147" t="s">
        <v>40</v>
      </c>
      <c r="D29" s="77"/>
    </row>
    <row r="30" ht="17.25" customHeight="1" spans="1:4">
      <c r="A30" s="172"/>
      <c r="B30" s="77"/>
      <c r="C30" s="147" t="s">
        <v>41</v>
      </c>
      <c r="D30" s="77"/>
    </row>
    <row r="31" ht="17.25" customHeight="1" spans="1:4">
      <c r="A31" s="172"/>
      <c r="B31" s="77"/>
      <c r="C31" s="31" t="s">
        <v>42</v>
      </c>
      <c r="D31" s="77"/>
    </row>
    <row r="32" ht="16.5" customHeight="1" spans="1:4">
      <c r="A32" s="172" t="s">
        <v>43</v>
      </c>
      <c r="B32" s="77">
        <v>1448603.93</v>
      </c>
      <c r="C32" s="172" t="s">
        <v>44</v>
      </c>
      <c r="D32" s="77">
        <v>1448603.93</v>
      </c>
    </row>
    <row r="33" ht="16.5" customHeight="1" spans="1:4">
      <c r="A33" s="147" t="s">
        <v>45</v>
      </c>
      <c r="B33" s="77"/>
      <c r="C33" s="147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73" t="s">
        <v>50</v>
      </c>
      <c r="B36" s="77">
        <v>1448603.93</v>
      </c>
      <c r="C36" s="173" t="s">
        <v>51</v>
      </c>
      <c r="D36" s="77">
        <v>1448603.93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F13" sqref="F13"/>
    </sheetView>
  </sheetViews>
  <sheetFormatPr defaultColWidth="8.55454545454545" defaultRowHeight="12.75" customHeight="1"/>
  <cols>
    <col min="1" max="1" width="15.8909090909091" customWidth="1"/>
    <col min="2" max="2" width="24.2727272727273" customWidth="1"/>
    <col min="3" max="3" width="12.2727272727273" customWidth="1"/>
    <col min="4" max="4" width="13" customWidth="1"/>
    <col min="5" max="5" width="13.4545454545455" customWidth="1"/>
    <col min="6" max="6" width="14" customWidth="1"/>
    <col min="7" max="7" width="15.5454545454545" customWidth="1"/>
    <col min="8" max="8" width="15.4545454545455" customWidth="1"/>
    <col min="9" max="9" width="11.0909090909091" customWidth="1"/>
    <col min="10" max="10" width="12" customWidth="1"/>
    <col min="11" max="11" width="15.9090909090909" customWidth="1"/>
    <col min="12" max="12" width="13.2727272727273" customWidth="1"/>
    <col min="13" max="13" width="16.1818181818182" customWidth="1"/>
    <col min="14" max="14" width="10.5454545454545" customWidth="1"/>
    <col min="15" max="15" width="8.45454545454546" customWidth="1"/>
    <col min="16" max="16" width="14.2727272727273" customWidth="1"/>
    <col min="17" max="17" width="16" customWidth="1"/>
    <col min="18" max="18" width="16.1818181818182" customWidth="1"/>
    <col min="19" max="19" width="18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"单位名称："&amp;"昆明市五华区工商业联合会"</f>
        <v>单位名称：昆明市五华区工商业联合会</v>
      </c>
      <c r="S3" s="45" t="s">
        <v>1</v>
      </c>
    </row>
    <row r="4" ht="21.75" customHeight="1" spans="1:19">
      <c r="A4" s="189" t="s">
        <v>53</v>
      </c>
      <c r="B4" s="190" t="s">
        <v>54</v>
      </c>
      <c r="C4" s="190" t="s">
        <v>55</v>
      </c>
      <c r="D4" s="191" t="s">
        <v>56</v>
      </c>
      <c r="E4" s="191"/>
      <c r="F4" s="191"/>
      <c r="G4" s="191"/>
      <c r="H4" s="191"/>
      <c r="I4" s="132"/>
      <c r="J4" s="191"/>
      <c r="K4" s="191"/>
      <c r="L4" s="191"/>
      <c r="M4" s="191"/>
      <c r="N4" s="198"/>
      <c r="O4" s="191" t="s">
        <v>45</v>
      </c>
      <c r="P4" s="191"/>
      <c r="Q4" s="191"/>
      <c r="R4" s="191"/>
      <c r="S4" s="198"/>
    </row>
    <row r="5" ht="27" customHeight="1" spans="1:19">
      <c r="A5" s="192"/>
      <c r="B5" s="193"/>
      <c r="C5" s="193"/>
      <c r="D5" s="193" t="s">
        <v>57</v>
      </c>
      <c r="E5" s="193" t="s">
        <v>58</v>
      </c>
      <c r="F5" s="193" t="s">
        <v>59</v>
      </c>
      <c r="G5" s="193" t="s">
        <v>60</v>
      </c>
      <c r="H5" s="193" t="s">
        <v>61</v>
      </c>
      <c r="I5" s="199" t="s">
        <v>62</v>
      </c>
      <c r="J5" s="200"/>
      <c r="K5" s="200"/>
      <c r="L5" s="200"/>
      <c r="M5" s="200"/>
      <c r="N5" s="201"/>
      <c r="O5" s="193" t="s">
        <v>57</v>
      </c>
      <c r="P5" s="193" t="s">
        <v>58</v>
      </c>
      <c r="Q5" s="193" t="s">
        <v>59</v>
      </c>
      <c r="R5" s="193" t="s">
        <v>60</v>
      </c>
      <c r="S5" s="193" t="s">
        <v>63</v>
      </c>
    </row>
    <row r="6" ht="30" customHeight="1" spans="1:19">
      <c r="A6" s="194"/>
      <c r="B6" s="103"/>
      <c r="C6" s="114"/>
      <c r="D6" s="114"/>
      <c r="E6" s="114"/>
      <c r="F6" s="114"/>
      <c r="G6" s="114"/>
      <c r="H6" s="114"/>
      <c r="I6" s="68" t="s">
        <v>57</v>
      </c>
      <c r="J6" s="201" t="s">
        <v>64</v>
      </c>
      <c r="K6" s="201" t="s">
        <v>65</v>
      </c>
      <c r="L6" s="201" t="s">
        <v>66</v>
      </c>
      <c r="M6" s="201" t="s">
        <v>67</v>
      </c>
      <c r="N6" s="201" t="s">
        <v>68</v>
      </c>
      <c r="O6" s="202"/>
      <c r="P6" s="202"/>
      <c r="Q6" s="202"/>
      <c r="R6" s="202"/>
      <c r="S6" s="114"/>
    </row>
    <row r="7" ht="15" customHeight="1" spans="1:19">
      <c r="A7" s="195">
        <v>1</v>
      </c>
      <c r="B7" s="195">
        <v>2</v>
      </c>
      <c r="C7" s="195">
        <v>3</v>
      </c>
      <c r="D7" s="195">
        <v>4</v>
      </c>
      <c r="E7" s="195">
        <v>5</v>
      </c>
      <c r="F7" s="195">
        <v>6</v>
      </c>
      <c r="G7" s="195">
        <v>7</v>
      </c>
      <c r="H7" s="195">
        <v>8</v>
      </c>
      <c r="I7" s="68">
        <v>9</v>
      </c>
      <c r="J7" s="195">
        <v>10</v>
      </c>
      <c r="K7" s="195">
        <v>11</v>
      </c>
      <c r="L7" s="195">
        <v>12</v>
      </c>
      <c r="M7" s="195">
        <v>13</v>
      </c>
      <c r="N7" s="195">
        <v>14</v>
      </c>
      <c r="O7" s="195">
        <v>15</v>
      </c>
      <c r="P7" s="195">
        <v>16</v>
      </c>
      <c r="Q7" s="195">
        <v>17</v>
      </c>
      <c r="R7" s="195">
        <v>18</v>
      </c>
      <c r="S7" s="195">
        <v>19</v>
      </c>
    </row>
    <row r="8" ht="18" customHeight="1" spans="1:19">
      <c r="A8" s="20" t="s">
        <v>69</v>
      </c>
      <c r="B8" s="20" t="s">
        <v>70</v>
      </c>
      <c r="C8" s="77">
        <v>1448603.93</v>
      </c>
      <c r="D8" s="77">
        <v>1448603.93</v>
      </c>
      <c r="E8" s="77">
        <v>1448603.93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96" t="s">
        <v>71</v>
      </c>
      <c r="B9" s="196" t="s">
        <v>70</v>
      </c>
      <c r="C9" s="77">
        <v>1448603.93</v>
      </c>
      <c r="D9" s="77">
        <v>1448603.93</v>
      </c>
      <c r="E9" s="77">
        <v>1448603.93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7"/>
      <c r="C10" s="77">
        <v>1448603.93</v>
      </c>
      <c r="D10" s="77">
        <v>1448603.93</v>
      </c>
      <c r="E10" s="77">
        <v>1448603.93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E24" sqref="E24:F24"/>
    </sheetView>
  </sheetViews>
  <sheetFormatPr defaultColWidth="8.55454545454545" defaultRowHeight="12.75" customHeight="1"/>
  <cols>
    <col min="1" max="1" width="11.5454545454545" customWidth="1"/>
    <col min="2" max="2" width="31.8181818181818" customWidth="1"/>
    <col min="3" max="3" width="11.7272727272727" customWidth="1"/>
    <col min="4" max="4" width="12.3636363636364" customWidth="1"/>
    <col min="5" max="5" width="11.6363636363636" customWidth="1"/>
    <col min="6" max="6" width="12.5454545454545" customWidth="1"/>
    <col min="7" max="7" width="13.8181818181818" customWidth="1"/>
    <col min="8" max="8" width="15.5454545454545" customWidth="1"/>
    <col min="9" max="9" width="16.7272727272727" customWidth="1"/>
    <col min="10" max="10" width="7.45454545454545" customWidth="1"/>
    <col min="11" max="11" width="10.5454545454545" customWidth="1"/>
    <col min="12" max="12" width="16.0909090909091" customWidth="1"/>
    <col min="13" max="13" width="11.8181818181818" customWidth="1"/>
    <col min="14" max="14" width="15.7272727272727" customWidth="1"/>
    <col min="15" max="15" width="10.7272727272727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"单位名称："&amp;"昆明市五华区工商业联合会"</f>
        <v>单位名称：昆明市五华区工商业联合会</v>
      </c>
      <c r="O3" s="45" t="s">
        <v>1</v>
      </c>
    </row>
    <row r="4" ht="27" customHeight="1" spans="1:15">
      <c r="A4" s="175" t="s">
        <v>73</v>
      </c>
      <c r="B4" s="175" t="s">
        <v>74</v>
      </c>
      <c r="C4" s="175" t="s">
        <v>55</v>
      </c>
      <c r="D4" s="176" t="s">
        <v>58</v>
      </c>
      <c r="E4" s="177"/>
      <c r="F4" s="178"/>
      <c r="G4" s="179" t="s">
        <v>59</v>
      </c>
      <c r="H4" s="179" t="s">
        <v>60</v>
      </c>
      <c r="I4" s="179" t="s">
        <v>75</v>
      </c>
      <c r="J4" s="176" t="s">
        <v>62</v>
      </c>
      <c r="K4" s="177"/>
      <c r="L4" s="177"/>
      <c r="M4" s="177"/>
      <c r="N4" s="186"/>
      <c r="O4" s="187"/>
    </row>
    <row r="5" ht="42" customHeight="1" spans="1:15">
      <c r="A5" s="180"/>
      <c r="B5" s="180"/>
      <c r="C5" s="181"/>
      <c r="D5" s="182" t="s">
        <v>57</v>
      </c>
      <c r="E5" s="182" t="s">
        <v>76</v>
      </c>
      <c r="F5" s="182" t="s">
        <v>77</v>
      </c>
      <c r="G5" s="181"/>
      <c r="H5" s="181"/>
      <c r="I5" s="188"/>
      <c r="J5" s="182" t="s">
        <v>57</v>
      </c>
      <c r="K5" s="169" t="s">
        <v>78</v>
      </c>
      <c r="L5" s="169" t="s">
        <v>79</v>
      </c>
      <c r="M5" s="169" t="s">
        <v>80</v>
      </c>
      <c r="N5" s="169" t="s">
        <v>81</v>
      </c>
      <c r="O5" s="169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1040899.85</v>
      </c>
      <c r="D7" s="77">
        <v>1040899.85</v>
      </c>
      <c r="E7" s="77">
        <v>915450.68</v>
      </c>
      <c r="F7" s="77">
        <v>125449.17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83" t="s">
        <v>100</v>
      </c>
      <c r="B8" s="183" t="s">
        <v>101</v>
      </c>
      <c r="C8" s="77">
        <v>1040899.85</v>
      </c>
      <c r="D8" s="77">
        <v>1040899.85</v>
      </c>
      <c r="E8" s="77">
        <v>915450.68</v>
      </c>
      <c r="F8" s="77">
        <v>125449.17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4" t="s">
        <v>102</v>
      </c>
      <c r="B9" s="184" t="s">
        <v>103</v>
      </c>
      <c r="C9" s="77">
        <v>926804.85</v>
      </c>
      <c r="D9" s="77">
        <v>926804.85</v>
      </c>
      <c r="E9" s="77">
        <v>915450.68</v>
      </c>
      <c r="F9" s="77">
        <v>11354.17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4" t="s">
        <v>104</v>
      </c>
      <c r="B10" s="184" t="s">
        <v>105</v>
      </c>
      <c r="C10" s="77">
        <v>10000</v>
      </c>
      <c r="D10" s="77">
        <v>10000</v>
      </c>
      <c r="E10" s="77"/>
      <c r="F10" s="77">
        <v>10000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84" t="s">
        <v>106</v>
      </c>
      <c r="B11" s="184" t="s">
        <v>107</v>
      </c>
      <c r="C11" s="77">
        <v>104095</v>
      </c>
      <c r="D11" s="77">
        <v>104095</v>
      </c>
      <c r="E11" s="77"/>
      <c r="F11" s="77">
        <v>104095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108</v>
      </c>
      <c r="B12" s="55" t="s">
        <v>109</v>
      </c>
      <c r="C12" s="77">
        <v>213557.76</v>
      </c>
      <c r="D12" s="77">
        <v>213557.76</v>
      </c>
      <c r="E12" s="77">
        <v>213557.76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83" t="s">
        <v>110</v>
      </c>
      <c r="B13" s="183" t="s">
        <v>111</v>
      </c>
      <c r="C13" s="77">
        <v>213557.76</v>
      </c>
      <c r="D13" s="77">
        <v>213557.76</v>
      </c>
      <c r="E13" s="77">
        <v>213557.76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84" t="s">
        <v>112</v>
      </c>
      <c r="B14" s="184" t="s">
        <v>113</v>
      </c>
      <c r="C14" s="77">
        <v>115200</v>
      </c>
      <c r="D14" s="77">
        <v>115200</v>
      </c>
      <c r="E14" s="77">
        <v>115200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4" t="s">
        <v>114</v>
      </c>
      <c r="B15" s="184" t="s">
        <v>115</v>
      </c>
      <c r="C15" s="77">
        <v>98357.76</v>
      </c>
      <c r="D15" s="77">
        <v>98357.76</v>
      </c>
      <c r="E15" s="77">
        <v>98357.76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116</v>
      </c>
      <c r="B16" s="55" t="s">
        <v>117</v>
      </c>
      <c r="C16" s="77">
        <v>102610.32</v>
      </c>
      <c r="D16" s="77">
        <v>102610.32</v>
      </c>
      <c r="E16" s="77">
        <v>102610.32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3" t="s">
        <v>118</v>
      </c>
      <c r="B17" s="183" t="s">
        <v>119</v>
      </c>
      <c r="C17" s="77">
        <v>102610.32</v>
      </c>
      <c r="D17" s="77">
        <v>102610.32</v>
      </c>
      <c r="E17" s="77">
        <v>102610.32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4" t="s">
        <v>120</v>
      </c>
      <c r="B18" s="184" t="s">
        <v>121</v>
      </c>
      <c r="C18" s="77">
        <v>48564.12</v>
      </c>
      <c r="D18" s="77">
        <v>48564.12</v>
      </c>
      <c r="E18" s="77">
        <v>48564.12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84" t="s">
        <v>122</v>
      </c>
      <c r="B19" s="184" t="s">
        <v>123</v>
      </c>
      <c r="C19" s="77">
        <v>48166.2</v>
      </c>
      <c r="D19" s="77">
        <v>48166.2</v>
      </c>
      <c r="E19" s="77">
        <v>48166.2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84" t="s">
        <v>124</v>
      </c>
      <c r="B20" s="184" t="s">
        <v>125</v>
      </c>
      <c r="C20" s="77">
        <v>5880</v>
      </c>
      <c r="D20" s="77">
        <v>5880</v>
      </c>
      <c r="E20" s="77">
        <v>5880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126</v>
      </c>
      <c r="B21" s="55" t="s">
        <v>127</v>
      </c>
      <c r="C21" s="77">
        <v>91536</v>
      </c>
      <c r="D21" s="77">
        <v>91536</v>
      </c>
      <c r="E21" s="77">
        <v>91536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3" t="s">
        <v>128</v>
      </c>
      <c r="B22" s="183" t="s">
        <v>129</v>
      </c>
      <c r="C22" s="77">
        <v>91536</v>
      </c>
      <c r="D22" s="77">
        <v>91536</v>
      </c>
      <c r="E22" s="77">
        <v>91536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84" t="s">
        <v>130</v>
      </c>
      <c r="B23" s="184" t="s">
        <v>131</v>
      </c>
      <c r="C23" s="77">
        <v>91536</v>
      </c>
      <c r="D23" s="77">
        <v>91536</v>
      </c>
      <c r="E23" s="77">
        <v>91536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85" t="s">
        <v>55</v>
      </c>
      <c r="B24" s="34"/>
      <c r="C24" s="77">
        <v>1448603.93</v>
      </c>
      <c r="D24" s="77">
        <v>1448603.93</v>
      </c>
      <c r="E24" s="77">
        <v>1323154.76</v>
      </c>
      <c r="F24" s="77">
        <v>125449.17</v>
      </c>
      <c r="G24" s="77"/>
      <c r="H24" s="77"/>
      <c r="I24" s="77"/>
      <c r="J24" s="77"/>
      <c r="K24" s="77"/>
      <c r="L24" s="77"/>
      <c r="M24" s="77"/>
      <c r="N24" s="77"/>
      <c r="O24" s="77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D7" sqref="D7:D27"/>
    </sheetView>
  </sheetViews>
  <sheetFormatPr defaultColWidth="8.55454545454545" defaultRowHeight="12.75" customHeight="1" outlineLevelCol="3"/>
  <cols>
    <col min="1" max="1" width="35.5545454545455" customWidth="1"/>
    <col min="2" max="2" width="32.4545454545455" customWidth="1"/>
    <col min="3" max="3" width="35.5545454545455" customWidth="1"/>
    <col min="4" max="4" width="33.4545454545455" customWidth="1"/>
  </cols>
  <sheetData>
    <row r="1" ht="15" customHeight="1" spans="1:4">
      <c r="A1" s="41"/>
      <c r="B1" s="45"/>
      <c r="C1" s="45"/>
      <c r="D1" s="45" t="s">
        <v>132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"单位名称："&amp;"昆明市五华区工商业联合会"</f>
        <v>单位名称：昆明市五华区工商业联合会</v>
      </c>
      <c r="B3" s="168"/>
      <c r="D3" s="45" t="s">
        <v>1</v>
      </c>
    </row>
    <row r="4" ht="17.25" customHeight="1" spans="1:4">
      <c r="A4" s="169" t="s">
        <v>2</v>
      </c>
      <c r="B4" s="170"/>
      <c r="C4" s="169" t="s">
        <v>3</v>
      </c>
      <c r="D4" s="170"/>
    </row>
    <row r="5" ht="18.75" customHeight="1" spans="1:4">
      <c r="A5" s="169" t="s">
        <v>4</v>
      </c>
      <c r="B5" s="169" t="s">
        <v>5</v>
      </c>
      <c r="C5" s="169" t="s">
        <v>6</v>
      </c>
      <c r="D5" s="169" t="s">
        <v>5</v>
      </c>
    </row>
    <row r="6" ht="16.5" customHeight="1" spans="1:4">
      <c r="A6" s="171" t="s">
        <v>133</v>
      </c>
      <c r="B6" s="77">
        <v>1448603.93</v>
      </c>
      <c r="C6" s="171" t="s">
        <v>134</v>
      </c>
      <c r="D6" s="77">
        <v>1448603.93</v>
      </c>
    </row>
    <row r="7" ht="16.5" customHeight="1" spans="1:4">
      <c r="A7" s="171" t="s">
        <v>135</v>
      </c>
      <c r="B7" s="77">
        <v>1448603.93</v>
      </c>
      <c r="C7" s="171" t="s">
        <v>136</v>
      </c>
      <c r="D7" s="77">
        <v>1040899.85</v>
      </c>
    </row>
    <row r="8" ht="16.5" customHeight="1" spans="1:4">
      <c r="A8" s="171" t="s">
        <v>137</v>
      </c>
      <c r="B8" s="77"/>
      <c r="C8" s="171" t="s">
        <v>138</v>
      </c>
      <c r="D8" s="77"/>
    </row>
    <row r="9" ht="16.5" customHeight="1" spans="1:4">
      <c r="A9" s="171" t="s">
        <v>139</v>
      </c>
      <c r="B9" s="77"/>
      <c r="C9" s="171" t="s">
        <v>140</v>
      </c>
      <c r="D9" s="77"/>
    </row>
    <row r="10" ht="16.5" customHeight="1" spans="1:4">
      <c r="A10" s="171" t="s">
        <v>141</v>
      </c>
      <c r="B10" s="77"/>
      <c r="C10" s="171" t="s">
        <v>142</v>
      </c>
      <c r="D10" s="77"/>
    </row>
    <row r="11" ht="16.5" customHeight="1" spans="1:4">
      <c r="A11" s="171" t="s">
        <v>135</v>
      </c>
      <c r="B11" s="77"/>
      <c r="C11" s="171" t="s">
        <v>143</v>
      </c>
      <c r="D11" s="77"/>
    </row>
    <row r="12" ht="16.5" customHeight="1" spans="1:4">
      <c r="A12" s="147" t="s">
        <v>137</v>
      </c>
      <c r="B12" s="77"/>
      <c r="C12" s="67" t="s">
        <v>144</v>
      </c>
      <c r="D12" s="77"/>
    </row>
    <row r="13" ht="16.5" customHeight="1" spans="1:4">
      <c r="A13" s="147" t="s">
        <v>139</v>
      </c>
      <c r="B13" s="77"/>
      <c r="C13" s="67" t="s">
        <v>145</v>
      </c>
      <c r="D13" s="77"/>
    </row>
    <row r="14" ht="16.5" customHeight="1" spans="1:4">
      <c r="A14" s="172"/>
      <c r="B14" s="77"/>
      <c r="C14" s="67" t="s">
        <v>146</v>
      </c>
      <c r="D14" s="77">
        <v>213557.76</v>
      </c>
    </row>
    <row r="15" ht="16.5" customHeight="1" spans="1:4">
      <c r="A15" s="172"/>
      <c r="B15" s="77"/>
      <c r="C15" s="67" t="s">
        <v>147</v>
      </c>
      <c r="D15" s="77">
        <v>102610.32</v>
      </c>
    </row>
    <row r="16" ht="16.5" customHeight="1" spans="1:4">
      <c r="A16" s="172"/>
      <c r="B16" s="77"/>
      <c r="C16" s="67" t="s">
        <v>148</v>
      </c>
      <c r="D16" s="77"/>
    </row>
    <row r="17" ht="16.5" customHeight="1" spans="1:4">
      <c r="A17" s="172"/>
      <c r="B17" s="77"/>
      <c r="C17" s="67" t="s">
        <v>149</v>
      </c>
      <c r="D17" s="77"/>
    </row>
    <row r="18" ht="16.5" customHeight="1" spans="1:4">
      <c r="A18" s="172"/>
      <c r="B18" s="77"/>
      <c r="C18" s="67" t="s">
        <v>150</v>
      </c>
      <c r="D18" s="77"/>
    </row>
    <row r="19" ht="16.5" customHeight="1" spans="1:4">
      <c r="A19" s="172"/>
      <c r="B19" s="77"/>
      <c r="C19" s="67" t="s">
        <v>151</v>
      </c>
      <c r="D19" s="77"/>
    </row>
    <row r="20" ht="16.5" customHeight="1" spans="1:4">
      <c r="A20" s="172"/>
      <c r="B20" s="77"/>
      <c r="C20" s="67" t="s">
        <v>152</v>
      </c>
      <c r="D20" s="77"/>
    </row>
    <row r="21" ht="16.5" customHeight="1" spans="1:4">
      <c r="A21" s="172"/>
      <c r="B21" s="77"/>
      <c r="C21" s="67" t="s">
        <v>153</v>
      </c>
      <c r="D21" s="77"/>
    </row>
    <row r="22" ht="16.5" customHeight="1" spans="1:4">
      <c r="A22" s="172"/>
      <c r="B22" s="77"/>
      <c r="C22" s="67" t="s">
        <v>154</v>
      </c>
      <c r="D22" s="77"/>
    </row>
    <row r="23" ht="16.5" customHeight="1" spans="1:4">
      <c r="A23" s="172"/>
      <c r="B23" s="77"/>
      <c r="C23" s="67" t="s">
        <v>155</v>
      </c>
      <c r="D23" s="77"/>
    </row>
    <row r="24" ht="16.5" customHeight="1" spans="1:4">
      <c r="A24" s="172"/>
      <c r="B24" s="77"/>
      <c r="C24" s="67" t="s">
        <v>156</v>
      </c>
      <c r="D24" s="77"/>
    </row>
    <row r="25" ht="16.5" customHeight="1" spans="1:4">
      <c r="A25" s="172"/>
      <c r="B25" s="77"/>
      <c r="C25" s="67" t="s">
        <v>157</v>
      </c>
      <c r="D25" s="77">
        <v>91536</v>
      </c>
    </row>
    <row r="26" ht="16.5" customHeight="1" spans="1:4">
      <c r="A26" s="172"/>
      <c r="B26" s="77"/>
      <c r="C26" s="67" t="s">
        <v>158</v>
      </c>
      <c r="D26" s="77"/>
    </row>
    <row r="27" ht="16.5" customHeight="1" spans="1:4">
      <c r="A27" s="172"/>
      <c r="B27" s="77"/>
      <c r="C27" s="67" t="s">
        <v>159</v>
      </c>
      <c r="D27" s="77"/>
    </row>
    <row r="28" ht="16.5" customHeight="1" spans="1:4">
      <c r="A28" s="172"/>
      <c r="B28" s="77"/>
      <c r="C28" s="67" t="s">
        <v>160</v>
      </c>
      <c r="D28" s="77"/>
    </row>
    <row r="29" ht="16.5" customHeight="1" spans="1:4">
      <c r="A29" s="172"/>
      <c r="B29" s="77"/>
      <c r="C29" s="67" t="s">
        <v>161</v>
      </c>
      <c r="D29" s="77"/>
    </row>
    <row r="30" ht="16.5" customHeight="1" spans="1:4">
      <c r="A30" s="172"/>
      <c r="B30" s="77"/>
      <c r="C30" s="67" t="s">
        <v>162</v>
      </c>
      <c r="D30" s="77"/>
    </row>
    <row r="31" ht="16.5" customHeight="1" spans="1:4">
      <c r="A31" s="172"/>
      <c r="B31" s="77"/>
      <c r="C31" s="147" t="s">
        <v>163</v>
      </c>
      <c r="D31" s="77"/>
    </row>
    <row r="32" ht="16.5" customHeight="1" spans="1:4">
      <c r="A32" s="172"/>
      <c r="B32" s="77"/>
      <c r="C32" s="147" t="s">
        <v>164</v>
      </c>
      <c r="D32" s="77"/>
    </row>
    <row r="33" ht="16.5" customHeight="1" spans="1:4">
      <c r="A33" s="172"/>
      <c r="B33" s="77"/>
      <c r="C33" s="29" t="s">
        <v>165</v>
      </c>
      <c r="D33" s="77"/>
    </row>
    <row r="34" ht="15" customHeight="1" spans="1:4">
      <c r="A34" s="173" t="s">
        <v>50</v>
      </c>
      <c r="B34" s="174">
        <v>1448603.93</v>
      </c>
      <c r="C34" s="173" t="s">
        <v>51</v>
      </c>
      <c r="D34" s="174">
        <v>1448603.93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9" sqref="$A9:$XFD25"/>
    </sheetView>
  </sheetViews>
  <sheetFormatPr defaultColWidth="9.10909090909091" defaultRowHeight="14.25" customHeight="1" outlineLevelCol="6"/>
  <cols>
    <col min="1" max="1" width="20.3636363636364" customWidth="1"/>
    <col min="2" max="2" width="38.5454545454545" customWidth="1"/>
    <col min="3" max="3" width="16.9090909090909" customWidth="1"/>
    <col min="4" max="4" width="16.5454545454545" customWidth="1"/>
    <col min="5" max="5" width="15.7272727272727" customWidth="1"/>
    <col min="6" max="6" width="15.0909090909091" customWidth="1"/>
    <col min="7" max="7" width="14.1818181818182" customWidth="1"/>
  </cols>
  <sheetData>
    <row r="1" customHeight="1" spans="4:7">
      <c r="D1" s="137"/>
      <c r="F1" s="69"/>
      <c r="G1" s="142" t="s">
        <v>166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"单位名称："&amp;"昆明市五华区工商业联合会"</f>
        <v>单位名称：昆明市五华区工商业联合会</v>
      </c>
      <c r="F3" s="122"/>
      <c r="G3" s="142" t="s">
        <v>1</v>
      </c>
    </row>
    <row r="4" ht="20.25" customHeight="1" spans="1:7">
      <c r="A4" s="159" t="s">
        <v>167</v>
      </c>
      <c r="B4" s="160"/>
      <c r="C4" s="126" t="s">
        <v>55</v>
      </c>
      <c r="D4" s="150" t="s">
        <v>76</v>
      </c>
      <c r="E4" s="11"/>
      <c r="F4" s="12"/>
      <c r="G4" s="139" t="s">
        <v>77</v>
      </c>
    </row>
    <row r="5" ht="20.25" customHeight="1" spans="1:7">
      <c r="A5" s="161" t="s">
        <v>73</v>
      </c>
      <c r="B5" s="161" t="s">
        <v>74</v>
      </c>
      <c r="C5" s="18"/>
      <c r="D5" s="131" t="s">
        <v>57</v>
      </c>
      <c r="E5" s="131" t="s">
        <v>168</v>
      </c>
      <c r="F5" s="131" t="s">
        <v>169</v>
      </c>
      <c r="G5" s="141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1040899.85</v>
      </c>
      <c r="D7" s="77">
        <v>915450.68</v>
      </c>
      <c r="E7" s="77">
        <v>826835.68</v>
      </c>
      <c r="F7" s="77">
        <v>88615</v>
      </c>
      <c r="G7" s="77">
        <v>125449.17</v>
      </c>
    </row>
    <row r="8" ht="18" customHeight="1" spans="1:7">
      <c r="A8" s="135" t="s">
        <v>100</v>
      </c>
      <c r="B8" s="135" t="s">
        <v>101</v>
      </c>
      <c r="C8" s="77">
        <v>1040899.85</v>
      </c>
      <c r="D8" s="77">
        <v>915450.68</v>
      </c>
      <c r="E8" s="77">
        <v>826835.68</v>
      </c>
      <c r="F8" s="77">
        <v>88615</v>
      </c>
      <c r="G8" s="77">
        <v>125449.17</v>
      </c>
    </row>
    <row r="9" s="158" customFormat="1" ht="18" customHeight="1" spans="1:7">
      <c r="A9" s="162" t="s">
        <v>102</v>
      </c>
      <c r="B9" s="162" t="s">
        <v>103</v>
      </c>
      <c r="C9" s="163">
        <v>926804.85</v>
      </c>
      <c r="D9" s="163">
        <v>915450.68</v>
      </c>
      <c r="E9" s="163">
        <v>826835.68</v>
      </c>
      <c r="F9" s="163">
        <v>88615</v>
      </c>
      <c r="G9" s="163">
        <v>11354.17</v>
      </c>
    </row>
    <row r="10" s="158" customFormat="1" ht="18" customHeight="1" spans="1:7">
      <c r="A10" s="162" t="s">
        <v>104</v>
      </c>
      <c r="B10" s="162" t="s">
        <v>105</v>
      </c>
      <c r="C10" s="163">
        <v>10000</v>
      </c>
      <c r="D10" s="163"/>
      <c r="E10" s="163"/>
      <c r="F10" s="163"/>
      <c r="G10" s="163">
        <v>10000</v>
      </c>
    </row>
    <row r="11" s="158" customFormat="1" ht="18" customHeight="1" spans="1:7">
      <c r="A11" s="162" t="s">
        <v>106</v>
      </c>
      <c r="B11" s="162" t="s">
        <v>107</v>
      </c>
      <c r="C11" s="163">
        <v>104095</v>
      </c>
      <c r="D11" s="163"/>
      <c r="E11" s="163"/>
      <c r="F11" s="163"/>
      <c r="G11" s="163">
        <v>104095</v>
      </c>
    </row>
    <row r="12" s="158" customFormat="1" ht="18" customHeight="1" spans="1:7">
      <c r="A12" s="164" t="s">
        <v>108</v>
      </c>
      <c r="B12" s="164" t="s">
        <v>109</v>
      </c>
      <c r="C12" s="163">
        <v>213557.76</v>
      </c>
      <c r="D12" s="163">
        <v>213557.76</v>
      </c>
      <c r="E12" s="163">
        <v>199157.76</v>
      </c>
      <c r="F12" s="163">
        <v>14400</v>
      </c>
      <c r="G12" s="163"/>
    </row>
    <row r="13" s="158" customFormat="1" ht="18" customHeight="1" spans="1:7">
      <c r="A13" s="165" t="s">
        <v>110</v>
      </c>
      <c r="B13" s="165" t="s">
        <v>111</v>
      </c>
      <c r="C13" s="163">
        <v>213557.76</v>
      </c>
      <c r="D13" s="163">
        <v>213557.76</v>
      </c>
      <c r="E13" s="163">
        <v>199157.76</v>
      </c>
      <c r="F13" s="163">
        <v>14400</v>
      </c>
      <c r="G13" s="163"/>
    </row>
    <row r="14" s="158" customFormat="1" ht="18" customHeight="1" spans="1:7">
      <c r="A14" s="162" t="s">
        <v>112</v>
      </c>
      <c r="B14" s="162" t="s">
        <v>113</v>
      </c>
      <c r="C14" s="163">
        <v>115200</v>
      </c>
      <c r="D14" s="163">
        <v>115200</v>
      </c>
      <c r="E14" s="163">
        <v>100800</v>
      </c>
      <c r="F14" s="163">
        <v>14400</v>
      </c>
      <c r="G14" s="163"/>
    </row>
    <row r="15" s="158" customFormat="1" ht="18" customHeight="1" spans="1:7">
      <c r="A15" s="162" t="s">
        <v>114</v>
      </c>
      <c r="B15" s="162" t="s">
        <v>115</v>
      </c>
      <c r="C15" s="163">
        <v>98357.76</v>
      </c>
      <c r="D15" s="163">
        <v>98357.76</v>
      </c>
      <c r="E15" s="163">
        <v>98357.76</v>
      </c>
      <c r="F15" s="163"/>
      <c r="G15" s="163"/>
    </row>
    <row r="16" s="158" customFormat="1" ht="18" customHeight="1" spans="1:7">
      <c r="A16" s="164" t="s">
        <v>116</v>
      </c>
      <c r="B16" s="164" t="s">
        <v>117</v>
      </c>
      <c r="C16" s="163">
        <v>102610.32</v>
      </c>
      <c r="D16" s="163">
        <v>102610.32</v>
      </c>
      <c r="E16" s="163">
        <v>102610.32</v>
      </c>
      <c r="F16" s="163"/>
      <c r="G16" s="163"/>
    </row>
    <row r="17" s="158" customFormat="1" ht="18" customHeight="1" spans="1:7">
      <c r="A17" s="165" t="s">
        <v>118</v>
      </c>
      <c r="B17" s="165" t="s">
        <v>119</v>
      </c>
      <c r="C17" s="163">
        <v>102610.32</v>
      </c>
      <c r="D17" s="163">
        <v>102610.32</v>
      </c>
      <c r="E17" s="163">
        <v>102610.32</v>
      </c>
      <c r="F17" s="163"/>
      <c r="G17" s="163"/>
    </row>
    <row r="18" s="158" customFormat="1" ht="18" customHeight="1" spans="1:7">
      <c r="A18" s="162" t="s">
        <v>120</v>
      </c>
      <c r="B18" s="162" t="s">
        <v>121</v>
      </c>
      <c r="C18" s="163">
        <v>48564.12</v>
      </c>
      <c r="D18" s="163">
        <v>48564.12</v>
      </c>
      <c r="E18" s="163">
        <v>48564.12</v>
      </c>
      <c r="F18" s="163"/>
      <c r="G18" s="163"/>
    </row>
    <row r="19" s="158" customFormat="1" ht="18" customHeight="1" spans="1:7">
      <c r="A19" s="162" t="s">
        <v>122</v>
      </c>
      <c r="B19" s="162" t="s">
        <v>123</v>
      </c>
      <c r="C19" s="163">
        <v>48166.2</v>
      </c>
      <c r="D19" s="163">
        <v>48166.2</v>
      </c>
      <c r="E19" s="163">
        <v>48166.2</v>
      </c>
      <c r="F19" s="163"/>
      <c r="G19" s="163"/>
    </row>
    <row r="20" s="158" customFormat="1" ht="18" customHeight="1" spans="1:7">
      <c r="A20" s="162" t="s">
        <v>124</v>
      </c>
      <c r="B20" s="162" t="s">
        <v>125</v>
      </c>
      <c r="C20" s="163">
        <v>5880</v>
      </c>
      <c r="D20" s="163">
        <v>5880</v>
      </c>
      <c r="E20" s="163">
        <v>5880</v>
      </c>
      <c r="F20" s="163"/>
      <c r="G20" s="163"/>
    </row>
    <row r="21" s="158" customFormat="1" ht="18" customHeight="1" spans="1:7">
      <c r="A21" s="164" t="s">
        <v>126</v>
      </c>
      <c r="B21" s="164" t="s">
        <v>127</v>
      </c>
      <c r="C21" s="163">
        <v>91536</v>
      </c>
      <c r="D21" s="163">
        <v>91536</v>
      </c>
      <c r="E21" s="163">
        <v>91536</v>
      </c>
      <c r="F21" s="163"/>
      <c r="G21" s="163"/>
    </row>
    <row r="22" s="158" customFormat="1" ht="18" customHeight="1" spans="1:7">
      <c r="A22" s="165" t="s">
        <v>128</v>
      </c>
      <c r="B22" s="165" t="s">
        <v>129</v>
      </c>
      <c r="C22" s="163">
        <v>91536</v>
      </c>
      <c r="D22" s="163">
        <v>91536</v>
      </c>
      <c r="E22" s="163">
        <v>91536</v>
      </c>
      <c r="F22" s="163"/>
      <c r="G22" s="163"/>
    </row>
    <row r="23" s="158" customFormat="1" ht="18" customHeight="1" spans="1:7">
      <c r="A23" s="162" t="s">
        <v>130</v>
      </c>
      <c r="B23" s="162" t="s">
        <v>131</v>
      </c>
      <c r="C23" s="163">
        <v>91536</v>
      </c>
      <c r="D23" s="163">
        <v>91536</v>
      </c>
      <c r="E23" s="163">
        <v>91536</v>
      </c>
      <c r="F23" s="163"/>
      <c r="G23" s="163"/>
    </row>
    <row r="24" s="158" customFormat="1" ht="18" customHeight="1" spans="1:7">
      <c r="A24" s="166" t="s">
        <v>170</v>
      </c>
      <c r="B24" s="167" t="s">
        <v>170</v>
      </c>
      <c r="C24" s="163">
        <v>1448603.93</v>
      </c>
      <c r="D24" s="163">
        <v>1323154.76</v>
      </c>
      <c r="E24" s="163">
        <v>1220139.76</v>
      </c>
      <c r="F24" s="163">
        <v>103015</v>
      </c>
      <c r="G24" s="163">
        <v>125449.17</v>
      </c>
    </row>
    <row r="25" s="158" customFormat="1" customHeight="1"/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C17" sqref="C17"/>
    </sheetView>
  </sheetViews>
  <sheetFormatPr defaultColWidth="10.4454545454545" defaultRowHeight="14.25" customHeight="1" outlineLevelRow="7" outlineLevelCol="5"/>
  <cols>
    <col min="1" max="1" width="16.5454545454545" customWidth="1"/>
    <col min="2" max="2" width="22" customWidth="1"/>
    <col min="3" max="3" width="21.4545454545455" customWidth="1"/>
    <col min="4" max="4" width="29.5454545454545" customWidth="1"/>
    <col min="5" max="5" width="25.4545454545455" customWidth="1"/>
    <col min="6" max="6" width="26" customWidth="1"/>
  </cols>
  <sheetData>
    <row r="1" customHeight="1" spans="1:6">
      <c r="A1" s="42"/>
      <c r="B1" s="42"/>
      <c r="C1" s="42"/>
      <c r="D1" s="42"/>
      <c r="E1" s="41"/>
      <c r="F1" s="154" t="s">
        <v>171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"单位名称："&amp;"昆明市五华区工商业联合会"</f>
        <v>单位名称：昆明市五华区工商业联合会</v>
      </c>
      <c r="B3" s="156"/>
      <c r="D3" s="42"/>
      <c r="E3" s="41"/>
      <c r="F3" s="62" t="s">
        <v>1</v>
      </c>
    </row>
    <row r="4" ht="27" customHeight="1" spans="1:6">
      <c r="A4" s="46" t="s">
        <v>172</v>
      </c>
      <c r="B4" s="46" t="s">
        <v>173</v>
      </c>
      <c r="C4" s="48" t="s">
        <v>174</v>
      </c>
      <c r="D4" s="46"/>
      <c r="E4" s="47"/>
      <c r="F4" s="46" t="s">
        <v>175</v>
      </c>
    </row>
    <row r="5" ht="28.5" customHeight="1" spans="1:6">
      <c r="A5" s="157"/>
      <c r="B5" s="50"/>
      <c r="C5" s="47" t="s">
        <v>57</v>
      </c>
      <c r="D5" s="47" t="s">
        <v>176</v>
      </c>
      <c r="E5" s="47" t="s">
        <v>177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/>
      <c r="B7" s="77"/>
      <c r="C7" s="77"/>
      <c r="D7" s="77"/>
      <c r="E7" s="77"/>
      <c r="F7" s="77"/>
    </row>
    <row r="8" customHeight="1" spans="1:1">
      <c r="A8" t="s">
        <v>178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selection activeCell="F4" sqref="F4:F7"/>
    </sheetView>
  </sheetViews>
  <sheetFormatPr defaultColWidth="9.10909090909091" defaultRowHeight="14.25" customHeight="1"/>
  <cols>
    <col min="1" max="1" width="21.0909090909091" customWidth="1"/>
    <col min="2" max="2" width="22.0909090909091" customWidth="1"/>
    <col min="3" max="3" width="18.6363636363636" customWidth="1"/>
    <col min="4" max="4" width="18.7272727272727" customWidth="1"/>
    <col min="5" max="5" width="7" customWidth="1"/>
    <col min="6" max="6" width="26.6363636363636" customWidth="1"/>
    <col min="7" max="7" width="8" customWidth="1"/>
    <col min="8" max="8" width="23" customWidth="1"/>
    <col min="9" max="9" width="12.0909090909091" customWidth="1"/>
    <col min="10" max="11" width="11" customWidth="1"/>
    <col min="12" max="12" width="16.6363636363636" customWidth="1"/>
    <col min="13" max="13" width="11.4545454545455" customWidth="1"/>
    <col min="14" max="14" width="9.54545454545454" customWidth="1"/>
    <col min="15" max="15" width="12.6363636363636" customWidth="1"/>
    <col min="16" max="16" width="15.4545454545455" customWidth="1"/>
    <col min="17" max="17" width="17.0909090909091" customWidth="1"/>
    <col min="18" max="18" width="17.1818181818182" customWidth="1"/>
    <col min="19" max="19" width="8" customWidth="1"/>
    <col min="20" max="20" width="11.1818181818182" customWidth="1"/>
    <col min="21" max="21" width="11.4545454545455" customWidth="1"/>
    <col min="22" max="22" width="12.9090909090909" customWidth="1"/>
    <col min="23" max="23" width="16.9090909090909" customWidth="1"/>
    <col min="24" max="24" width="10.3636363636364" customWidth="1"/>
  </cols>
  <sheetData>
    <row r="1" ht="13.5" customHeight="1" spans="2:24">
      <c r="B1" s="137"/>
      <c r="C1" s="143"/>
      <c r="E1" s="144"/>
      <c r="F1" s="144"/>
      <c r="G1" s="144"/>
      <c r="H1" s="144"/>
      <c r="I1" s="80"/>
      <c r="J1" s="80"/>
      <c r="K1" s="80"/>
      <c r="L1" s="80"/>
      <c r="M1" s="80"/>
      <c r="N1" s="80"/>
      <c r="R1" s="80"/>
      <c r="V1" s="143"/>
      <c r="X1" s="2" t="s">
        <v>179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"单位名称："&amp;"昆明市五华区工商业联合会"</f>
        <v>单位名称：昆明市五华区工商业联合会</v>
      </c>
      <c r="B3" s="5"/>
      <c r="C3" s="145"/>
      <c r="D3" s="145"/>
      <c r="E3" s="145"/>
      <c r="F3" s="145"/>
      <c r="G3" s="145"/>
      <c r="H3" s="145"/>
      <c r="I3" s="82"/>
      <c r="J3" s="82"/>
      <c r="K3" s="82"/>
      <c r="L3" s="82"/>
      <c r="M3" s="82"/>
      <c r="N3" s="82"/>
      <c r="O3" s="6"/>
      <c r="P3" s="6"/>
      <c r="Q3" s="6"/>
      <c r="R3" s="82"/>
      <c r="V3" s="143"/>
      <c r="X3" s="2" t="s">
        <v>1</v>
      </c>
    </row>
    <row r="4" ht="18" customHeight="1" spans="1:24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  <c r="G4" s="8" t="s">
        <v>186</v>
      </c>
      <c r="H4" s="8" t="s">
        <v>187</v>
      </c>
      <c r="I4" s="150" t="s">
        <v>188</v>
      </c>
      <c r="J4" s="117" t="s">
        <v>188</v>
      </c>
      <c r="K4" s="117"/>
      <c r="L4" s="117"/>
      <c r="M4" s="117"/>
      <c r="N4" s="117"/>
      <c r="O4" s="11"/>
      <c r="P4" s="11"/>
      <c r="Q4" s="11"/>
      <c r="R4" s="101" t="s">
        <v>61</v>
      </c>
      <c r="S4" s="117" t="s">
        <v>62</v>
      </c>
      <c r="T4" s="117"/>
      <c r="U4" s="117"/>
      <c r="V4" s="117"/>
      <c r="W4" s="117"/>
      <c r="X4" s="107"/>
    </row>
    <row r="5" ht="18" customHeight="1" spans="1:24">
      <c r="A5" s="13"/>
      <c r="B5" s="28"/>
      <c r="C5" s="128"/>
      <c r="D5" s="13"/>
      <c r="E5" s="13"/>
      <c r="F5" s="13"/>
      <c r="G5" s="13"/>
      <c r="H5" s="13"/>
      <c r="I5" s="126" t="s">
        <v>189</v>
      </c>
      <c r="J5" s="150" t="s">
        <v>58</v>
      </c>
      <c r="K5" s="117"/>
      <c r="L5" s="117"/>
      <c r="M5" s="117"/>
      <c r="N5" s="107"/>
      <c r="O5" s="10" t="s">
        <v>190</v>
      </c>
      <c r="P5" s="11"/>
      <c r="Q5" s="12"/>
      <c r="R5" s="8" t="s">
        <v>61</v>
      </c>
      <c r="S5" s="150" t="s">
        <v>62</v>
      </c>
      <c r="T5" s="101" t="s">
        <v>64</v>
      </c>
      <c r="U5" s="117" t="s">
        <v>62</v>
      </c>
      <c r="V5" s="101" t="s">
        <v>66</v>
      </c>
      <c r="W5" s="101" t="s">
        <v>67</v>
      </c>
      <c r="X5" s="153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1" t="s">
        <v>191</v>
      </c>
      <c r="K6" s="8" t="s">
        <v>192</v>
      </c>
      <c r="L6" s="8" t="s">
        <v>193</v>
      </c>
      <c r="M6" s="8" t="s">
        <v>194</v>
      </c>
      <c r="N6" s="8" t="s">
        <v>195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196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2" t="s">
        <v>57</v>
      </c>
      <c r="K7" s="16" t="s">
        <v>197</v>
      </c>
      <c r="L7" s="16" t="s">
        <v>193</v>
      </c>
      <c r="M7" s="16" t="s">
        <v>194</v>
      </c>
      <c r="N7" s="16" t="s">
        <v>195</v>
      </c>
      <c r="O7" s="16" t="s">
        <v>193</v>
      </c>
      <c r="P7" s="16" t="s">
        <v>194</v>
      </c>
      <c r="Q7" s="16" t="s">
        <v>195</v>
      </c>
      <c r="R7" s="16" t="s">
        <v>61</v>
      </c>
      <c r="S7" s="16" t="s">
        <v>57</v>
      </c>
      <c r="T7" s="16" t="s">
        <v>64</v>
      </c>
      <c r="U7" s="16" t="s">
        <v>196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70</v>
      </c>
      <c r="B9" s="147" t="s">
        <v>70</v>
      </c>
      <c r="C9" s="147" t="s">
        <v>198</v>
      </c>
      <c r="D9" s="147" t="s">
        <v>199</v>
      </c>
      <c r="E9" s="147" t="s">
        <v>102</v>
      </c>
      <c r="F9" s="147" t="s">
        <v>103</v>
      </c>
      <c r="G9" s="147" t="s">
        <v>200</v>
      </c>
      <c r="H9" s="147" t="s">
        <v>201</v>
      </c>
      <c r="I9" s="77">
        <v>226152</v>
      </c>
      <c r="J9" s="77">
        <v>226152</v>
      </c>
      <c r="K9" s="77"/>
      <c r="L9" s="77"/>
      <c r="M9" s="77">
        <v>226152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7" t="s">
        <v>70</v>
      </c>
      <c r="B10" s="147" t="s">
        <v>70</v>
      </c>
      <c r="C10" s="147" t="s">
        <v>198</v>
      </c>
      <c r="D10" s="147" t="s">
        <v>199</v>
      </c>
      <c r="E10" s="147" t="s">
        <v>102</v>
      </c>
      <c r="F10" s="147" t="s">
        <v>103</v>
      </c>
      <c r="G10" s="147" t="s">
        <v>202</v>
      </c>
      <c r="H10" s="147" t="s">
        <v>203</v>
      </c>
      <c r="I10" s="77">
        <v>312156</v>
      </c>
      <c r="J10" s="77">
        <v>312156</v>
      </c>
      <c r="K10" s="23"/>
      <c r="L10" s="23"/>
      <c r="M10" s="77">
        <v>312156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7" t="s">
        <v>70</v>
      </c>
      <c r="B11" s="147" t="s">
        <v>70</v>
      </c>
      <c r="C11" s="147" t="s">
        <v>198</v>
      </c>
      <c r="D11" s="147" t="s">
        <v>199</v>
      </c>
      <c r="E11" s="147" t="s">
        <v>102</v>
      </c>
      <c r="F11" s="147" t="s">
        <v>103</v>
      </c>
      <c r="G11" s="147" t="s">
        <v>204</v>
      </c>
      <c r="H11" s="147" t="s">
        <v>205</v>
      </c>
      <c r="I11" s="77">
        <v>18846</v>
      </c>
      <c r="J11" s="77">
        <v>18846</v>
      </c>
      <c r="K11" s="23"/>
      <c r="L11" s="23"/>
      <c r="M11" s="77">
        <v>18846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7" t="s">
        <v>70</v>
      </c>
      <c r="B12" s="147" t="s">
        <v>70</v>
      </c>
      <c r="C12" s="147" t="s">
        <v>206</v>
      </c>
      <c r="D12" s="147" t="s">
        <v>207</v>
      </c>
      <c r="E12" s="147" t="s">
        <v>114</v>
      </c>
      <c r="F12" s="147" t="s">
        <v>115</v>
      </c>
      <c r="G12" s="147" t="s">
        <v>208</v>
      </c>
      <c r="H12" s="147" t="s">
        <v>209</v>
      </c>
      <c r="I12" s="77">
        <v>98357.76</v>
      </c>
      <c r="J12" s="77">
        <v>98357.76</v>
      </c>
      <c r="K12" s="23"/>
      <c r="L12" s="23"/>
      <c r="M12" s="77">
        <v>98357.76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7" t="s">
        <v>70</v>
      </c>
      <c r="B13" s="147" t="s">
        <v>70</v>
      </c>
      <c r="C13" s="147" t="s">
        <v>206</v>
      </c>
      <c r="D13" s="147" t="s">
        <v>207</v>
      </c>
      <c r="E13" s="147" t="s">
        <v>120</v>
      </c>
      <c r="F13" s="147" t="s">
        <v>121</v>
      </c>
      <c r="G13" s="147" t="s">
        <v>210</v>
      </c>
      <c r="H13" s="147" t="s">
        <v>211</v>
      </c>
      <c r="I13" s="77">
        <v>48564.12</v>
      </c>
      <c r="J13" s="77">
        <v>48564.12</v>
      </c>
      <c r="K13" s="23"/>
      <c r="L13" s="23"/>
      <c r="M13" s="77">
        <v>48564.12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7" t="s">
        <v>70</v>
      </c>
      <c r="B14" s="147" t="s">
        <v>70</v>
      </c>
      <c r="C14" s="147" t="s">
        <v>206</v>
      </c>
      <c r="D14" s="147" t="s">
        <v>207</v>
      </c>
      <c r="E14" s="147" t="s">
        <v>122</v>
      </c>
      <c r="F14" s="147" t="s">
        <v>123</v>
      </c>
      <c r="G14" s="147" t="s">
        <v>212</v>
      </c>
      <c r="H14" s="147" t="s">
        <v>213</v>
      </c>
      <c r="I14" s="77">
        <v>48166.2</v>
      </c>
      <c r="J14" s="77">
        <v>48166.2</v>
      </c>
      <c r="K14" s="23"/>
      <c r="L14" s="23"/>
      <c r="M14" s="77">
        <v>48166.2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7" t="s">
        <v>70</v>
      </c>
      <c r="B15" s="147" t="s">
        <v>70</v>
      </c>
      <c r="C15" s="147" t="s">
        <v>206</v>
      </c>
      <c r="D15" s="147" t="s">
        <v>207</v>
      </c>
      <c r="E15" s="147" t="s">
        <v>102</v>
      </c>
      <c r="F15" s="147" t="s">
        <v>103</v>
      </c>
      <c r="G15" s="147" t="s">
        <v>214</v>
      </c>
      <c r="H15" s="147" t="s">
        <v>215</v>
      </c>
      <c r="I15" s="77">
        <v>361.68</v>
      </c>
      <c r="J15" s="77">
        <v>361.68</v>
      </c>
      <c r="K15" s="23"/>
      <c r="L15" s="23"/>
      <c r="M15" s="77">
        <v>361.68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7" t="s">
        <v>70</v>
      </c>
      <c r="B16" s="147" t="s">
        <v>70</v>
      </c>
      <c r="C16" s="147" t="s">
        <v>206</v>
      </c>
      <c r="D16" s="147" t="s">
        <v>207</v>
      </c>
      <c r="E16" s="147" t="s">
        <v>124</v>
      </c>
      <c r="F16" s="147" t="s">
        <v>125</v>
      </c>
      <c r="G16" s="147" t="s">
        <v>214</v>
      </c>
      <c r="H16" s="147" t="s">
        <v>215</v>
      </c>
      <c r="I16" s="77">
        <v>4650.48</v>
      </c>
      <c r="J16" s="77">
        <v>4650.48</v>
      </c>
      <c r="K16" s="23"/>
      <c r="L16" s="23"/>
      <c r="M16" s="77">
        <v>4650.48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7" t="s">
        <v>70</v>
      </c>
      <c r="B17" s="147" t="s">
        <v>70</v>
      </c>
      <c r="C17" s="147" t="s">
        <v>206</v>
      </c>
      <c r="D17" s="147" t="s">
        <v>207</v>
      </c>
      <c r="E17" s="147" t="s">
        <v>124</v>
      </c>
      <c r="F17" s="147" t="s">
        <v>125</v>
      </c>
      <c r="G17" s="147" t="s">
        <v>214</v>
      </c>
      <c r="H17" s="147" t="s">
        <v>215</v>
      </c>
      <c r="I17" s="77">
        <v>1229.52</v>
      </c>
      <c r="J17" s="77">
        <v>1229.52</v>
      </c>
      <c r="K17" s="23"/>
      <c r="L17" s="23"/>
      <c r="M17" s="77">
        <v>1229.52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7" t="s">
        <v>70</v>
      </c>
      <c r="B18" s="147" t="s">
        <v>70</v>
      </c>
      <c r="C18" s="147" t="s">
        <v>216</v>
      </c>
      <c r="D18" s="147" t="s">
        <v>131</v>
      </c>
      <c r="E18" s="147" t="s">
        <v>130</v>
      </c>
      <c r="F18" s="147" t="s">
        <v>131</v>
      </c>
      <c r="G18" s="147" t="s">
        <v>217</v>
      </c>
      <c r="H18" s="147" t="s">
        <v>131</v>
      </c>
      <c r="I18" s="77">
        <v>91536</v>
      </c>
      <c r="J18" s="77">
        <v>91536</v>
      </c>
      <c r="K18" s="23"/>
      <c r="L18" s="23"/>
      <c r="M18" s="77">
        <v>91536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7" t="s">
        <v>70</v>
      </c>
      <c r="B19" s="147" t="s">
        <v>70</v>
      </c>
      <c r="C19" s="147" t="s">
        <v>218</v>
      </c>
      <c r="D19" s="147" t="s">
        <v>219</v>
      </c>
      <c r="E19" s="147" t="s">
        <v>102</v>
      </c>
      <c r="F19" s="147" t="s">
        <v>103</v>
      </c>
      <c r="G19" s="147" t="s">
        <v>220</v>
      </c>
      <c r="H19" s="147" t="s">
        <v>221</v>
      </c>
      <c r="I19" s="77">
        <v>43800</v>
      </c>
      <c r="J19" s="77">
        <v>43800</v>
      </c>
      <c r="K19" s="23"/>
      <c r="L19" s="23"/>
      <c r="M19" s="77">
        <v>43800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7" t="s">
        <v>70</v>
      </c>
      <c r="B20" s="147" t="s">
        <v>70</v>
      </c>
      <c r="C20" s="147" t="s">
        <v>222</v>
      </c>
      <c r="D20" s="147" t="s">
        <v>223</v>
      </c>
      <c r="E20" s="147" t="s">
        <v>102</v>
      </c>
      <c r="F20" s="147" t="s">
        <v>103</v>
      </c>
      <c r="G20" s="147" t="s">
        <v>224</v>
      </c>
      <c r="H20" s="147" t="s">
        <v>223</v>
      </c>
      <c r="I20" s="77">
        <v>3900</v>
      </c>
      <c r="J20" s="77">
        <v>3900</v>
      </c>
      <c r="K20" s="23"/>
      <c r="L20" s="23"/>
      <c r="M20" s="77">
        <v>3900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7" t="s">
        <v>70</v>
      </c>
      <c r="B21" s="147" t="s">
        <v>70</v>
      </c>
      <c r="C21" s="147" t="s">
        <v>225</v>
      </c>
      <c r="D21" s="147" t="s">
        <v>226</v>
      </c>
      <c r="E21" s="147" t="s">
        <v>102</v>
      </c>
      <c r="F21" s="147" t="s">
        <v>103</v>
      </c>
      <c r="G21" s="147" t="s">
        <v>227</v>
      </c>
      <c r="H21" s="147" t="s">
        <v>228</v>
      </c>
      <c r="I21" s="77">
        <v>7290</v>
      </c>
      <c r="J21" s="77">
        <v>7290</v>
      </c>
      <c r="K21" s="23"/>
      <c r="L21" s="23"/>
      <c r="M21" s="77">
        <v>7290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7" t="s">
        <v>70</v>
      </c>
      <c r="B22" s="147" t="s">
        <v>70</v>
      </c>
      <c r="C22" s="147" t="s">
        <v>225</v>
      </c>
      <c r="D22" s="147" t="s">
        <v>226</v>
      </c>
      <c r="E22" s="147" t="s">
        <v>102</v>
      </c>
      <c r="F22" s="147" t="s">
        <v>103</v>
      </c>
      <c r="G22" s="147" t="s">
        <v>229</v>
      </c>
      <c r="H22" s="147" t="s">
        <v>230</v>
      </c>
      <c r="I22" s="77">
        <v>1095</v>
      </c>
      <c r="J22" s="77">
        <v>1095</v>
      </c>
      <c r="K22" s="23"/>
      <c r="L22" s="23"/>
      <c r="M22" s="77">
        <v>1095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7" t="s">
        <v>70</v>
      </c>
      <c r="B23" s="147" t="s">
        <v>70</v>
      </c>
      <c r="C23" s="147" t="s">
        <v>225</v>
      </c>
      <c r="D23" s="147" t="s">
        <v>226</v>
      </c>
      <c r="E23" s="147" t="s">
        <v>102</v>
      </c>
      <c r="F23" s="147" t="s">
        <v>103</v>
      </c>
      <c r="G23" s="147" t="s">
        <v>231</v>
      </c>
      <c r="H23" s="147" t="s">
        <v>232</v>
      </c>
      <c r="I23" s="77">
        <v>2590</v>
      </c>
      <c r="J23" s="77">
        <v>2590</v>
      </c>
      <c r="K23" s="23"/>
      <c r="L23" s="23"/>
      <c r="M23" s="77">
        <v>2590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7" t="s">
        <v>70</v>
      </c>
      <c r="B24" s="147" t="s">
        <v>70</v>
      </c>
      <c r="C24" s="147" t="s">
        <v>225</v>
      </c>
      <c r="D24" s="147" t="s">
        <v>226</v>
      </c>
      <c r="E24" s="147" t="s">
        <v>102</v>
      </c>
      <c r="F24" s="147" t="s">
        <v>103</v>
      </c>
      <c r="G24" s="147" t="s">
        <v>233</v>
      </c>
      <c r="H24" s="147" t="s">
        <v>234</v>
      </c>
      <c r="I24" s="77">
        <v>4535</v>
      </c>
      <c r="J24" s="77">
        <v>4535</v>
      </c>
      <c r="K24" s="23"/>
      <c r="L24" s="23"/>
      <c r="M24" s="77">
        <v>4535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7" t="s">
        <v>70</v>
      </c>
      <c r="B25" s="147" t="s">
        <v>70</v>
      </c>
      <c r="C25" s="147" t="s">
        <v>225</v>
      </c>
      <c r="D25" s="147" t="s">
        <v>226</v>
      </c>
      <c r="E25" s="147" t="s">
        <v>102</v>
      </c>
      <c r="F25" s="147" t="s">
        <v>103</v>
      </c>
      <c r="G25" s="147" t="s">
        <v>235</v>
      </c>
      <c r="H25" s="147" t="s">
        <v>236</v>
      </c>
      <c r="I25" s="77">
        <v>4860</v>
      </c>
      <c r="J25" s="77">
        <v>4860</v>
      </c>
      <c r="K25" s="23"/>
      <c r="L25" s="23"/>
      <c r="M25" s="77">
        <v>4860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7" t="s">
        <v>70</v>
      </c>
      <c r="B26" s="147" t="s">
        <v>70</v>
      </c>
      <c r="C26" s="147" t="s">
        <v>225</v>
      </c>
      <c r="D26" s="147" t="s">
        <v>226</v>
      </c>
      <c r="E26" s="147" t="s">
        <v>102</v>
      </c>
      <c r="F26" s="147" t="s">
        <v>103</v>
      </c>
      <c r="G26" s="147" t="s">
        <v>237</v>
      </c>
      <c r="H26" s="147" t="s">
        <v>238</v>
      </c>
      <c r="I26" s="77">
        <v>1165</v>
      </c>
      <c r="J26" s="77">
        <v>1165</v>
      </c>
      <c r="K26" s="23"/>
      <c r="L26" s="23"/>
      <c r="M26" s="77">
        <v>1165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7" t="s">
        <v>70</v>
      </c>
      <c r="B27" s="147" t="s">
        <v>70</v>
      </c>
      <c r="C27" s="147" t="s">
        <v>225</v>
      </c>
      <c r="D27" s="147" t="s">
        <v>226</v>
      </c>
      <c r="E27" s="147" t="s">
        <v>102</v>
      </c>
      <c r="F27" s="147" t="s">
        <v>103</v>
      </c>
      <c r="G27" s="147" t="s">
        <v>239</v>
      </c>
      <c r="H27" s="147" t="s">
        <v>240</v>
      </c>
      <c r="I27" s="77">
        <v>15000</v>
      </c>
      <c r="J27" s="77">
        <v>15000</v>
      </c>
      <c r="K27" s="23"/>
      <c r="L27" s="23"/>
      <c r="M27" s="77">
        <v>15000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7" t="s">
        <v>70</v>
      </c>
      <c r="B28" s="147" t="s">
        <v>70</v>
      </c>
      <c r="C28" s="147" t="s">
        <v>225</v>
      </c>
      <c r="D28" s="147" t="s">
        <v>226</v>
      </c>
      <c r="E28" s="147" t="s">
        <v>102</v>
      </c>
      <c r="F28" s="147" t="s">
        <v>103</v>
      </c>
      <c r="G28" s="147" t="s">
        <v>220</v>
      </c>
      <c r="H28" s="147" t="s">
        <v>221</v>
      </c>
      <c r="I28" s="77">
        <v>4380</v>
      </c>
      <c r="J28" s="77">
        <v>4380</v>
      </c>
      <c r="K28" s="23"/>
      <c r="L28" s="23"/>
      <c r="M28" s="77">
        <v>4380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7" t="s">
        <v>70</v>
      </c>
      <c r="B29" s="147" t="s">
        <v>70</v>
      </c>
      <c r="C29" s="147" t="s">
        <v>225</v>
      </c>
      <c r="D29" s="147" t="s">
        <v>226</v>
      </c>
      <c r="E29" s="147" t="s">
        <v>112</v>
      </c>
      <c r="F29" s="147" t="s">
        <v>113</v>
      </c>
      <c r="G29" s="147" t="s">
        <v>241</v>
      </c>
      <c r="H29" s="147" t="s">
        <v>242</v>
      </c>
      <c r="I29" s="77">
        <v>2400</v>
      </c>
      <c r="J29" s="77">
        <v>2400</v>
      </c>
      <c r="K29" s="23"/>
      <c r="L29" s="23"/>
      <c r="M29" s="77">
        <v>2400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7" t="s">
        <v>70</v>
      </c>
      <c r="B30" s="147" t="s">
        <v>70</v>
      </c>
      <c r="C30" s="147" t="s">
        <v>243</v>
      </c>
      <c r="D30" s="147" t="s">
        <v>244</v>
      </c>
      <c r="E30" s="147" t="s">
        <v>112</v>
      </c>
      <c r="F30" s="147" t="s">
        <v>113</v>
      </c>
      <c r="G30" s="147" t="s">
        <v>245</v>
      </c>
      <c r="H30" s="147" t="s">
        <v>246</v>
      </c>
      <c r="I30" s="77">
        <v>100800</v>
      </c>
      <c r="J30" s="77">
        <v>100800</v>
      </c>
      <c r="K30" s="23"/>
      <c r="L30" s="23"/>
      <c r="M30" s="77">
        <v>100800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7" t="s">
        <v>70</v>
      </c>
      <c r="B31" s="147" t="s">
        <v>70</v>
      </c>
      <c r="C31" s="147" t="s">
        <v>247</v>
      </c>
      <c r="D31" s="147" t="s">
        <v>248</v>
      </c>
      <c r="E31" s="147" t="s">
        <v>102</v>
      </c>
      <c r="F31" s="147" t="s">
        <v>103</v>
      </c>
      <c r="G31" s="147" t="s">
        <v>204</v>
      </c>
      <c r="H31" s="147" t="s">
        <v>205</v>
      </c>
      <c r="I31" s="77">
        <v>126120</v>
      </c>
      <c r="J31" s="77">
        <v>126120</v>
      </c>
      <c r="K31" s="23"/>
      <c r="L31" s="23"/>
      <c r="M31" s="77">
        <v>126120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7" t="s">
        <v>70</v>
      </c>
      <c r="B32" s="147" t="s">
        <v>70</v>
      </c>
      <c r="C32" s="147" t="s">
        <v>247</v>
      </c>
      <c r="D32" s="147" t="s">
        <v>248</v>
      </c>
      <c r="E32" s="147" t="s">
        <v>102</v>
      </c>
      <c r="F32" s="147" t="s">
        <v>103</v>
      </c>
      <c r="G32" s="147" t="s">
        <v>204</v>
      </c>
      <c r="H32" s="147" t="s">
        <v>205</v>
      </c>
      <c r="I32" s="77">
        <v>100000</v>
      </c>
      <c r="J32" s="77">
        <v>100000</v>
      </c>
      <c r="K32" s="23"/>
      <c r="L32" s="23"/>
      <c r="M32" s="77">
        <v>100000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7" t="s">
        <v>70</v>
      </c>
      <c r="B33" s="147" t="s">
        <v>70</v>
      </c>
      <c r="C33" s="147" t="s">
        <v>249</v>
      </c>
      <c r="D33" s="147" t="s">
        <v>250</v>
      </c>
      <c r="E33" s="147" t="s">
        <v>112</v>
      </c>
      <c r="F33" s="147" t="s">
        <v>113</v>
      </c>
      <c r="G33" s="147" t="s">
        <v>239</v>
      </c>
      <c r="H33" s="147" t="s">
        <v>240</v>
      </c>
      <c r="I33" s="77">
        <v>12000</v>
      </c>
      <c r="J33" s="77">
        <v>12000</v>
      </c>
      <c r="K33" s="23"/>
      <c r="L33" s="23"/>
      <c r="M33" s="77">
        <v>12000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7" t="s">
        <v>70</v>
      </c>
      <c r="B34" s="147" t="s">
        <v>70</v>
      </c>
      <c r="C34" s="147" t="s">
        <v>251</v>
      </c>
      <c r="D34" s="147" t="s">
        <v>252</v>
      </c>
      <c r="E34" s="147" t="s">
        <v>102</v>
      </c>
      <c r="F34" s="147" t="s">
        <v>103</v>
      </c>
      <c r="G34" s="147" t="s">
        <v>253</v>
      </c>
      <c r="H34" s="147" t="s">
        <v>254</v>
      </c>
      <c r="I34" s="77">
        <v>15600</v>
      </c>
      <c r="J34" s="77">
        <v>15600</v>
      </c>
      <c r="K34" s="23"/>
      <c r="L34" s="23"/>
      <c r="M34" s="77">
        <v>15600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7" t="s">
        <v>70</v>
      </c>
      <c r="B35" s="147" t="s">
        <v>70</v>
      </c>
      <c r="C35" s="147" t="s">
        <v>251</v>
      </c>
      <c r="D35" s="147" t="s">
        <v>252</v>
      </c>
      <c r="E35" s="147" t="s">
        <v>102</v>
      </c>
      <c r="F35" s="147" t="s">
        <v>103</v>
      </c>
      <c r="G35" s="147" t="s">
        <v>253</v>
      </c>
      <c r="H35" s="147" t="s">
        <v>254</v>
      </c>
      <c r="I35" s="77">
        <v>27600</v>
      </c>
      <c r="J35" s="77">
        <v>27600</v>
      </c>
      <c r="K35" s="23"/>
      <c r="L35" s="23"/>
      <c r="M35" s="77">
        <v>27600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17.25" customHeight="1" spans="1:24">
      <c r="A36" s="32" t="s">
        <v>170</v>
      </c>
      <c r="B36" s="33"/>
      <c r="C36" s="148"/>
      <c r="D36" s="148"/>
      <c r="E36" s="148"/>
      <c r="F36" s="148"/>
      <c r="G36" s="148"/>
      <c r="H36" s="149"/>
      <c r="I36" s="77">
        <v>1323154.76</v>
      </c>
      <c r="J36" s="77">
        <v>1323154.76</v>
      </c>
      <c r="K36" s="77"/>
      <c r="L36" s="77"/>
      <c r="M36" s="77">
        <v>1323154.76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</sheetData>
  <mergeCells count="31">
    <mergeCell ref="A2:X2"/>
    <mergeCell ref="A3:H3"/>
    <mergeCell ref="I4:X4"/>
    <mergeCell ref="J5:N5"/>
    <mergeCell ref="O5:Q5"/>
    <mergeCell ref="S5:X5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C2" workbookViewId="0">
      <selection activeCell="C10" sqref="C10"/>
    </sheetView>
  </sheetViews>
  <sheetFormatPr defaultColWidth="9.10909090909091" defaultRowHeight="14.25" customHeight="1"/>
  <cols>
    <col min="1" max="1" width="11" customWidth="1"/>
    <col min="2" max="2" width="18.2727272727273" customWidth="1"/>
    <col min="3" max="3" width="32.0909090909091" customWidth="1"/>
    <col min="4" max="4" width="22.2727272727273" customWidth="1"/>
    <col min="5" max="5" width="8.72727272727273" customWidth="1"/>
    <col min="6" max="6" width="23.5454545454545" customWidth="1"/>
    <col min="7" max="7" width="7.54545454545455" customWidth="1"/>
    <col min="8" max="8" width="15.5454545454545" customWidth="1"/>
    <col min="9" max="9" width="10.2727272727273" customWidth="1"/>
    <col min="10" max="10" width="10.5454545454545" customWidth="1"/>
    <col min="11" max="11" width="11.7272727272727" customWidth="1"/>
    <col min="12" max="12" width="9.45454545454546" customWidth="1"/>
    <col min="13" max="13" width="10.6363636363636" customWidth="1"/>
    <col min="14" max="14" width="12.7272727272727" customWidth="1"/>
    <col min="15" max="15" width="10.0909090909091" customWidth="1"/>
    <col min="16" max="16" width="10.5454545454545" customWidth="1"/>
    <col min="17" max="17" width="10.7272727272727" customWidth="1"/>
    <col min="18" max="18" width="7.90909090909091" customWidth="1"/>
    <col min="19" max="19" width="8.63636363636364" customWidth="1"/>
    <col min="20" max="20" width="10.5454545454545" customWidth="1"/>
    <col min="21" max="21" width="10" customWidth="1"/>
    <col min="22" max="22" width="10.2727272727273" customWidth="1"/>
    <col min="23" max="23" width="9.45454545454546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"单位名称："&amp;"昆明市五华区工商业联合会"</f>
        <v>单位名称：昆明市五华区工商业联合会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19" t="s">
        <v>1</v>
      </c>
    </row>
    <row r="4" ht="21.75" customHeight="1" spans="1:23">
      <c r="A4" s="8" t="s">
        <v>256</v>
      </c>
      <c r="B4" s="9" t="s">
        <v>182</v>
      </c>
      <c r="C4" s="8" t="s">
        <v>183</v>
      </c>
      <c r="D4" s="8" t="s">
        <v>257</v>
      </c>
      <c r="E4" s="9" t="s">
        <v>184</v>
      </c>
      <c r="F4" s="9" t="s">
        <v>185</v>
      </c>
      <c r="G4" s="9" t="s">
        <v>258</v>
      </c>
      <c r="H4" s="9" t="s">
        <v>259</v>
      </c>
      <c r="I4" s="27" t="s">
        <v>55</v>
      </c>
      <c r="J4" s="10" t="s">
        <v>260</v>
      </c>
      <c r="K4" s="11"/>
      <c r="L4" s="11"/>
      <c r="M4" s="12"/>
      <c r="N4" s="10" t="s">
        <v>190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0" t="s">
        <v>57</v>
      </c>
      <c r="K6" s="14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262</v>
      </c>
      <c r="B9" s="67" t="s">
        <v>263</v>
      </c>
      <c r="C9" s="67" t="s">
        <v>264</v>
      </c>
      <c r="D9" s="67" t="s">
        <v>70</v>
      </c>
      <c r="E9" s="67" t="s">
        <v>102</v>
      </c>
      <c r="F9" s="67" t="s">
        <v>103</v>
      </c>
      <c r="G9" s="67" t="s">
        <v>241</v>
      </c>
      <c r="H9" s="67" t="s">
        <v>242</v>
      </c>
      <c r="I9" s="77">
        <v>11354.17</v>
      </c>
      <c r="J9" s="77">
        <v>11354.17</v>
      </c>
      <c r="K9" s="77">
        <v>11354.17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262</v>
      </c>
      <c r="B10" s="67" t="s">
        <v>265</v>
      </c>
      <c r="C10" s="67" t="s">
        <v>266</v>
      </c>
      <c r="D10" s="67" t="s">
        <v>70</v>
      </c>
      <c r="E10" s="67" t="s">
        <v>104</v>
      </c>
      <c r="F10" s="67" t="s">
        <v>105</v>
      </c>
      <c r="G10" s="67" t="s">
        <v>227</v>
      </c>
      <c r="H10" s="67" t="s">
        <v>228</v>
      </c>
      <c r="I10" s="77">
        <v>10000</v>
      </c>
      <c r="J10" s="77">
        <v>10000</v>
      </c>
      <c r="K10" s="77">
        <v>10000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267</v>
      </c>
      <c r="B11" s="67" t="s">
        <v>268</v>
      </c>
      <c r="C11" s="67" t="s">
        <v>269</v>
      </c>
      <c r="D11" s="67" t="s">
        <v>70</v>
      </c>
      <c r="E11" s="67" t="s">
        <v>106</v>
      </c>
      <c r="F11" s="67" t="s">
        <v>107</v>
      </c>
      <c r="G11" s="67" t="s">
        <v>227</v>
      </c>
      <c r="H11" s="67" t="s">
        <v>228</v>
      </c>
      <c r="I11" s="77">
        <v>16000</v>
      </c>
      <c r="J11" s="77">
        <v>16000</v>
      </c>
      <c r="K11" s="77">
        <v>16000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270</v>
      </c>
      <c r="B12" s="67" t="s">
        <v>271</v>
      </c>
      <c r="C12" s="67" t="s">
        <v>272</v>
      </c>
      <c r="D12" s="67" t="s">
        <v>70</v>
      </c>
      <c r="E12" s="67" t="s">
        <v>106</v>
      </c>
      <c r="F12" s="67" t="s">
        <v>107</v>
      </c>
      <c r="G12" s="67" t="s">
        <v>227</v>
      </c>
      <c r="H12" s="67" t="s">
        <v>228</v>
      </c>
      <c r="I12" s="77">
        <v>52095</v>
      </c>
      <c r="J12" s="77">
        <v>52095</v>
      </c>
      <c r="K12" s="77">
        <v>52095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270</v>
      </c>
      <c r="B13" s="67" t="s">
        <v>273</v>
      </c>
      <c r="C13" s="67" t="s">
        <v>274</v>
      </c>
      <c r="D13" s="67" t="s">
        <v>70</v>
      </c>
      <c r="E13" s="67" t="s">
        <v>106</v>
      </c>
      <c r="F13" s="67" t="s">
        <v>107</v>
      </c>
      <c r="G13" s="67" t="s">
        <v>227</v>
      </c>
      <c r="H13" s="67" t="s">
        <v>228</v>
      </c>
      <c r="I13" s="77">
        <v>36000</v>
      </c>
      <c r="J13" s="77">
        <v>36000</v>
      </c>
      <c r="K13" s="77">
        <v>36000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18.75" customHeight="1" spans="1:23">
      <c r="A14" s="32" t="s">
        <v>170</v>
      </c>
      <c r="B14" s="33"/>
      <c r="C14" s="33"/>
      <c r="D14" s="33"/>
      <c r="E14" s="33"/>
      <c r="F14" s="33"/>
      <c r="G14" s="33"/>
      <c r="H14" s="34"/>
      <c r="I14" s="77">
        <v>125449.17</v>
      </c>
      <c r="J14" s="77">
        <v>125449.17</v>
      </c>
      <c r="K14" s="77">
        <v>125449.17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3"/>
  <sheetViews>
    <sheetView showZeros="0" topLeftCell="A3" workbookViewId="0">
      <selection activeCell="I34" sqref="I34"/>
    </sheetView>
  </sheetViews>
  <sheetFormatPr defaultColWidth="9.10909090909091" defaultRowHeight="12" customHeight="1"/>
  <cols>
    <col min="1" max="1" width="23.1818181818182" customWidth="1"/>
    <col min="2" max="2" width="32.4545454545455" customWidth="1"/>
    <col min="3" max="3" width="12.7272727272727" customWidth="1"/>
    <col min="4" max="4" width="13.2727272727273" customWidth="1"/>
    <col min="5" max="5" width="14.5454545454545" customWidth="1"/>
    <col min="6" max="6" width="9" customWidth="1"/>
    <col min="7" max="7" width="10.9090909090909" customWidth="1"/>
    <col min="8" max="8" width="9.45454545454546" customWidth="1"/>
    <col min="9" max="9" width="10.0909090909091" customWidth="1"/>
    <col min="10" max="10" width="22.0909090909091" customWidth="1"/>
  </cols>
  <sheetData>
    <row r="1" ht="18" customHeight="1" spans="10:10">
      <c r="J1" s="2" t="s">
        <v>275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"单位名称："&amp;"昆明市五华区工商业联合会"</f>
        <v>单位名称：昆明市五华区工商业联合会</v>
      </c>
    </row>
    <row r="4" ht="44.25" customHeight="1" spans="1:10">
      <c r="A4" s="65" t="s">
        <v>183</v>
      </c>
      <c r="B4" s="65" t="s">
        <v>276</v>
      </c>
      <c r="C4" s="65" t="s">
        <v>277</v>
      </c>
      <c r="D4" s="65" t="s">
        <v>278</v>
      </c>
      <c r="E4" s="65" t="s">
        <v>279</v>
      </c>
      <c r="F4" s="66" t="s">
        <v>280</v>
      </c>
      <c r="G4" s="65" t="s">
        <v>281</v>
      </c>
      <c r="H4" s="66" t="s">
        <v>282</v>
      </c>
      <c r="I4" s="66" t="s">
        <v>283</v>
      </c>
      <c r="J4" s="65" t="s">
        <v>284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ht="42" customHeight="1" spans="1:10">
      <c r="A6" s="135" t="s">
        <v>70</v>
      </c>
      <c r="B6" s="20"/>
      <c r="C6" s="20"/>
      <c r="D6" s="20"/>
      <c r="E6" s="29"/>
      <c r="F6" s="20"/>
      <c r="G6" s="29"/>
      <c r="H6" s="20"/>
      <c r="I6" s="20"/>
      <c r="J6" s="29"/>
    </row>
    <row r="7" ht="42" customHeight="1" spans="1:10">
      <c r="A7" s="136" t="s">
        <v>272</v>
      </c>
      <c r="B7" s="20" t="s">
        <v>285</v>
      </c>
      <c r="C7" s="20" t="s">
        <v>286</v>
      </c>
      <c r="D7" s="20" t="s">
        <v>287</v>
      </c>
      <c r="E7" s="29" t="s">
        <v>288</v>
      </c>
      <c r="F7" s="20" t="s">
        <v>289</v>
      </c>
      <c r="G7" s="29">
        <v>1</v>
      </c>
      <c r="H7" s="20" t="s">
        <v>290</v>
      </c>
      <c r="I7" s="20" t="s">
        <v>291</v>
      </c>
      <c r="J7" s="29" t="s">
        <v>292</v>
      </c>
    </row>
    <row r="8" ht="42" customHeight="1" spans="1:10">
      <c r="A8" s="136" t="s">
        <v>272</v>
      </c>
      <c r="B8" s="20" t="s">
        <v>285</v>
      </c>
      <c r="C8" s="20" t="s">
        <v>286</v>
      </c>
      <c r="D8" s="20" t="s">
        <v>287</v>
      </c>
      <c r="E8" s="29" t="s">
        <v>293</v>
      </c>
      <c r="F8" s="20" t="s">
        <v>289</v>
      </c>
      <c r="G8" s="29" t="s">
        <v>84</v>
      </c>
      <c r="H8" s="20" t="s">
        <v>290</v>
      </c>
      <c r="I8" s="20" t="s">
        <v>291</v>
      </c>
      <c r="J8" s="29" t="s">
        <v>294</v>
      </c>
    </row>
    <row r="9" ht="42" customHeight="1" spans="1:10">
      <c r="A9" s="136" t="s">
        <v>272</v>
      </c>
      <c r="B9" s="20" t="s">
        <v>285</v>
      </c>
      <c r="C9" s="20" t="s">
        <v>286</v>
      </c>
      <c r="D9" s="20" t="s">
        <v>287</v>
      </c>
      <c r="E9" s="29" t="s">
        <v>295</v>
      </c>
      <c r="F9" s="20" t="s">
        <v>289</v>
      </c>
      <c r="G9" s="29" t="s">
        <v>296</v>
      </c>
      <c r="H9" s="20" t="s">
        <v>290</v>
      </c>
      <c r="I9" s="20" t="s">
        <v>291</v>
      </c>
      <c r="J9" s="29" t="s">
        <v>297</v>
      </c>
    </row>
    <row r="10" ht="42" customHeight="1" spans="1:10">
      <c r="A10" s="136" t="s">
        <v>272</v>
      </c>
      <c r="B10" s="20" t="s">
        <v>285</v>
      </c>
      <c r="C10" s="20" t="s">
        <v>286</v>
      </c>
      <c r="D10" s="20" t="s">
        <v>287</v>
      </c>
      <c r="E10" s="29" t="s">
        <v>298</v>
      </c>
      <c r="F10" s="20" t="s">
        <v>289</v>
      </c>
      <c r="G10" s="29" t="s">
        <v>87</v>
      </c>
      <c r="H10" s="20" t="s">
        <v>299</v>
      </c>
      <c r="I10" s="20" t="s">
        <v>291</v>
      </c>
      <c r="J10" s="29" t="s">
        <v>300</v>
      </c>
    </row>
    <row r="11" ht="42" customHeight="1" spans="1:10">
      <c r="A11" s="136" t="s">
        <v>272</v>
      </c>
      <c r="B11" s="20" t="s">
        <v>285</v>
      </c>
      <c r="C11" s="20" t="s">
        <v>286</v>
      </c>
      <c r="D11" s="20" t="s">
        <v>287</v>
      </c>
      <c r="E11" s="29" t="s">
        <v>301</v>
      </c>
      <c r="F11" s="20" t="s">
        <v>289</v>
      </c>
      <c r="G11" s="29">
        <v>1</v>
      </c>
      <c r="H11" s="20" t="s">
        <v>290</v>
      </c>
      <c r="I11" s="20" t="s">
        <v>291</v>
      </c>
      <c r="J11" s="29" t="s">
        <v>302</v>
      </c>
    </row>
    <row r="12" ht="42" customHeight="1" spans="1:10">
      <c r="A12" s="136" t="s">
        <v>272</v>
      </c>
      <c r="B12" s="20" t="s">
        <v>285</v>
      </c>
      <c r="C12" s="20" t="s">
        <v>286</v>
      </c>
      <c r="D12" s="20" t="s">
        <v>303</v>
      </c>
      <c r="E12" s="29" t="s">
        <v>304</v>
      </c>
      <c r="F12" s="20" t="s">
        <v>305</v>
      </c>
      <c r="G12" s="29" t="s">
        <v>306</v>
      </c>
      <c r="H12" s="20" t="s">
        <v>307</v>
      </c>
      <c r="I12" s="20" t="s">
        <v>291</v>
      </c>
      <c r="J12" s="29" t="s">
        <v>308</v>
      </c>
    </row>
    <row r="13" ht="42" customHeight="1" spans="1:10">
      <c r="A13" s="136" t="s">
        <v>272</v>
      </c>
      <c r="B13" s="20" t="s">
        <v>285</v>
      </c>
      <c r="C13" s="20" t="s">
        <v>286</v>
      </c>
      <c r="D13" s="20" t="s">
        <v>303</v>
      </c>
      <c r="E13" s="29" t="s">
        <v>309</v>
      </c>
      <c r="F13" s="20" t="s">
        <v>289</v>
      </c>
      <c r="G13" s="29" t="s">
        <v>310</v>
      </c>
      <c r="H13" s="20" t="s">
        <v>307</v>
      </c>
      <c r="I13" s="20" t="s">
        <v>291</v>
      </c>
      <c r="J13" s="29" t="s">
        <v>311</v>
      </c>
    </row>
    <row r="14" ht="42" customHeight="1" spans="1:10">
      <c r="A14" s="136" t="s">
        <v>272</v>
      </c>
      <c r="B14" s="20" t="s">
        <v>285</v>
      </c>
      <c r="C14" s="20" t="s">
        <v>286</v>
      </c>
      <c r="D14" s="20" t="s">
        <v>312</v>
      </c>
      <c r="E14" s="29" t="s">
        <v>313</v>
      </c>
      <c r="F14" s="20" t="s">
        <v>305</v>
      </c>
      <c r="G14" s="29" t="s">
        <v>306</v>
      </c>
      <c r="H14" s="20" t="s">
        <v>307</v>
      </c>
      <c r="I14" s="20" t="s">
        <v>291</v>
      </c>
      <c r="J14" s="29" t="s">
        <v>314</v>
      </c>
    </row>
    <row r="15" ht="42" customHeight="1" spans="1:10">
      <c r="A15" s="136" t="s">
        <v>272</v>
      </c>
      <c r="B15" s="20" t="s">
        <v>285</v>
      </c>
      <c r="C15" s="20" t="s">
        <v>286</v>
      </c>
      <c r="D15" s="20" t="s">
        <v>315</v>
      </c>
      <c r="E15" s="29" t="s">
        <v>316</v>
      </c>
      <c r="F15" s="20" t="s">
        <v>317</v>
      </c>
      <c r="G15" s="29" t="s">
        <v>318</v>
      </c>
      <c r="H15" s="20" t="s">
        <v>307</v>
      </c>
      <c r="I15" s="20" t="s">
        <v>291</v>
      </c>
      <c r="J15" s="29" t="s">
        <v>319</v>
      </c>
    </row>
    <row r="16" ht="42" customHeight="1" spans="1:10">
      <c r="A16" s="136" t="s">
        <v>272</v>
      </c>
      <c r="B16" s="20" t="s">
        <v>285</v>
      </c>
      <c r="C16" s="20" t="s">
        <v>320</v>
      </c>
      <c r="D16" s="20" t="s">
        <v>321</v>
      </c>
      <c r="E16" s="29" t="s">
        <v>322</v>
      </c>
      <c r="F16" s="20" t="s">
        <v>305</v>
      </c>
      <c r="G16" s="29" t="s">
        <v>323</v>
      </c>
      <c r="H16" s="20" t="s">
        <v>324</v>
      </c>
      <c r="I16" s="20" t="s">
        <v>325</v>
      </c>
      <c r="J16" s="29" t="s">
        <v>326</v>
      </c>
    </row>
    <row r="17" ht="42" customHeight="1" spans="1:10">
      <c r="A17" s="136" t="s">
        <v>272</v>
      </c>
      <c r="B17" s="20" t="s">
        <v>285</v>
      </c>
      <c r="C17" s="20" t="s">
        <v>320</v>
      </c>
      <c r="D17" s="20" t="s">
        <v>321</v>
      </c>
      <c r="E17" s="29" t="s">
        <v>327</v>
      </c>
      <c r="F17" s="20" t="s">
        <v>305</v>
      </c>
      <c r="G17" s="29" t="s">
        <v>328</v>
      </c>
      <c r="H17" s="20" t="s">
        <v>324</v>
      </c>
      <c r="I17" s="20" t="s">
        <v>325</v>
      </c>
      <c r="J17" s="29" t="s">
        <v>329</v>
      </c>
    </row>
    <row r="18" ht="42" customHeight="1" spans="1:10">
      <c r="A18" s="136" t="s">
        <v>272</v>
      </c>
      <c r="B18" s="20" t="s">
        <v>285</v>
      </c>
      <c r="C18" s="20" t="s">
        <v>330</v>
      </c>
      <c r="D18" s="20" t="s">
        <v>331</v>
      </c>
      <c r="E18" s="29" t="s">
        <v>332</v>
      </c>
      <c r="F18" s="20" t="s">
        <v>289</v>
      </c>
      <c r="G18" s="29" t="s">
        <v>310</v>
      </c>
      <c r="H18" s="20" t="s">
        <v>307</v>
      </c>
      <c r="I18" s="20" t="s">
        <v>291</v>
      </c>
      <c r="J18" s="29" t="s">
        <v>333</v>
      </c>
    </row>
    <row r="19" ht="42" customHeight="1" spans="1:10">
      <c r="A19" s="136" t="s">
        <v>272</v>
      </c>
      <c r="B19" s="20" t="s">
        <v>285</v>
      </c>
      <c r="C19" s="20" t="s">
        <v>330</v>
      </c>
      <c r="D19" s="20" t="s">
        <v>331</v>
      </c>
      <c r="E19" s="29" t="s">
        <v>334</v>
      </c>
      <c r="F19" s="20" t="s">
        <v>289</v>
      </c>
      <c r="G19" s="29" t="s">
        <v>310</v>
      </c>
      <c r="H19" s="20" t="s">
        <v>307</v>
      </c>
      <c r="I19" s="20" t="s">
        <v>291</v>
      </c>
      <c r="J19" s="29" t="s">
        <v>335</v>
      </c>
    </row>
    <row r="20" ht="42" customHeight="1" spans="1:10">
      <c r="A20" s="136" t="s">
        <v>274</v>
      </c>
      <c r="B20" s="20" t="s">
        <v>336</v>
      </c>
      <c r="C20" s="20" t="s">
        <v>286</v>
      </c>
      <c r="D20" s="20" t="s">
        <v>287</v>
      </c>
      <c r="E20" s="29" t="s">
        <v>337</v>
      </c>
      <c r="F20" s="20" t="s">
        <v>289</v>
      </c>
      <c r="G20" s="29" t="s">
        <v>85</v>
      </c>
      <c r="H20" s="20" t="s">
        <v>338</v>
      </c>
      <c r="I20" s="20" t="s">
        <v>291</v>
      </c>
      <c r="J20" s="29" t="s">
        <v>339</v>
      </c>
    </row>
    <row r="21" ht="42" customHeight="1" spans="1:10">
      <c r="A21" s="136" t="s">
        <v>274</v>
      </c>
      <c r="B21" s="20" t="s">
        <v>336</v>
      </c>
      <c r="C21" s="20" t="s">
        <v>286</v>
      </c>
      <c r="D21" s="20" t="s">
        <v>287</v>
      </c>
      <c r="E21" s="29" t="s">
        <v>340</v>
      </c>
      <c r="F21" s="20" t="s">
        <v>289</v>
      </c>
      <c r="G21" s="29" t="s">
        <v>341</v>
      </c>
      <c r="H21" s="20" t="s">
        <v>342</v>
      </c>
      <c r="I21" s="20" t="s">
        <v>291</v>
      </c>
      <c r="J21" s="29" t="s">
        <v>343</v>
      </c>
    </row>
    <row r="22" ht="42" customHeight="1" spans="1:10">
      <c r="A22" s="136" t="s">
        <v>274</v>
      </c>
      <c r="B22" s="20" t="s">
        <v>336</v>
      </c>
      <c r="C22" s="20" t="s">
        <v>286</v>
      </c>
      <c r="D22" s="20" t="s">
        <v>287</v>
      </c>
      <c r="E22" s="29" t="s">
        <v>344</v>
      </c>
      <c r="F22" s="20" t="s">
        <v>289</v>
      </c>
      <c r="G22" s="29" t="s">
        <v>83</v>
      </c>
      <c r="H22" s="20" t="s">
        <v>290</v>
      </c>
      <c r="I22" s="20" t="s">
        <v>291</v>
      </c>
      <c r="J22" s="29" t="s">
        <v>345</v>
      </c>
    </row>
    <row r="23" ht="42" customHeight="1" spans="1:10">
      <c r="A23" s="136" t="s">
        <v>274</v>
      </c>
      <c r="B23" s="20" t="s">
        <v>336</v>
      </c>
      <c r="C23" s="20" t="s">
        <v>286</v>
      </c>
      <c r="D23" s="20" t="s">
        <v>287</v>
      </c>
      <c r="E23" s="29" t="s">
        <v>346</v>
      </c>
      <c r="F23" s="20" t="s">
        <v>289</v>
      </c>
      <c r="G23" s="29" t="s">
        <v>84</v>
      </c>
      <c r="H23" s="20" t="s">
        <v>347</v>
      </c>
      <c r="I23" s="20" t="s">
        <v>291</v>
      </c>
      <c r="J23" s="29" t="s">
        <v>348</v>
      </c>
    </row>
    <row r="24" ht="42" customHeight="1" spans="1:10">
      <c r="A24" s="136" t="s">
        <v>274</v>
      </c>
      <c r="B24" s="20" t="s">
        <v>336</v>
      </c>
      <c r="C24" s="20" t="s">
        <v>286</v>
      </c>
      <c r="D24" s="20" t="s">
        <v>303</v>
      </c>
      <c r="E24" s="29" t="s">
        <v>349</v>
      </c>
      <c r="F24" s="20" t="s">
        <v>289</v>
      </c>
      <c r="G24" s="29" t="s">
        <v>350</v>
      </c>
      <c r="H24" s="20" t="s">
        <v>307</v>
      </c>
      <c r="I24" s="20" t="s">
        <v>291</v>
      </c>
      <c r="J24" s="29" t="s">
        <v>351</v>
      </c>
    </row>
    <row r="25" ht="42" customHeight="1" spans="1:10">
      <c r="A25" s="136" t="s">
        <v>274</v>
      </c>
      <c r="B25" s="20" t="s">
        <v>336</v>
      </c>
      <c r="C25" s="20" t="s">
        <v>286</v>
      </c>
      <c r="D25" s="20" t="s">
        <v>303</v>
      </c>
      <c r="E25" s="29" t="s">
        <v>352</v>
      </c>
      <c r="F25" s="20" t="s">
        <v>305</v>
      </c>
      <c r="G25" s="29" t="s">
        <v>306</v>
      </c>
      <c r="H25" s="20" t="s">
        <v>307</v>
      </c>
      <c r="I25" s="20" t="s">
        <v>291</v>
      </c>
      <c r="J25" s="29" t="s">
        <v>353</v>
      </c>
    </row>
    <row r="26" ht="42" customHeight="1" spans="1:10">
      <c r="A26" s="136" t="s">
        <v>274</v>
      </c>
      <c r="B26" s="20" t="s">
        <v>336</v>
      </c>
      <c r="C26" s="20" t="s">
        <v>286</v>
      </c>
      <c r="D26" s="20" t="s">
        <v>312</v>
      </c>
      <c r="E26" s="29" t="s">
        <v>313</v>
      </c>
      <c r="F26" s="20" t="s">
        <v>305</v>
      </c>
      <c r="G26" s="29" t="s">
        <v>306</v>
      </c>
      <c r="H26" s="20" t="s">
        <v>307</v>
      </c>
      <c r="I26" s="20" t="s">
        <v>291</v>
      </c>
      <c r="J26" s="29" t="s">
        <v>314</v>
      </c>
    </row>
    <row r="27" ht="42" customHeight="1" spans="1:10">
      <c r="A27" s="136" t="s">
        <v>274</v>
      </c>
      <c r="B27" s="20" t="s">
        <v>336</v>
      </c>
      <c r="C27" s="20" t="s">
        <v>286</v>
      </c>
      <c r="D27" s="20" t="s">
        <v>315</v>
      </c>
      <c r="E27" s="29" t="s">
        <v>316</v>
      </c>
      <c r="F27" s="20" t="s">
        <v>317</v>
      </c>
      <c r="G27" s="29" t="s">
        <v>318</v>
      </c>
      <c r="H27" s="20" t="s">
        <v>307</v>
      </c>
      <c r="I27" s="20" t="s">
        <v>291</v>
      </c>
      <c r="J27" s="29" t="s">
        <v>319</v>
      </c>
    </row>
    <row r="28" ht="42" customHeight="1" spans="1:10">
      <c r="A28" s="136" t="s">
        <v>274</v>
      </c>
      <c r="B28" s="20" t="s">
        <v>336</v>
      </c>
      <c r="C28" s="20" t="s">
        <v>320</v>
      </c>
      <c r="D28" s="20" t="s">
        <v>321</v>
      </c>
      <c r="E28" s="29" t="s">
        <v>322</v>
      </c>
      <c r="F28" s="20" t="s">
        <v>305</v>
      </c>
      <c r="G28" s="29" t="s">
        <v>323</v>
      </c>
      <c r="H28" s="20" t="s">
        <v>324</v>
      </c>
      <c r="I28" s="20" t="s">
        <v>325</v>
      </c>
      <c r="J28" s="29" t="s">
        <v>354</v>
      </c>
    </row>
    <row r="29" ht="42" customHeight="1" spans="1:10">
      <c r="A29" s="136" t="s">
        <v>274</v>
      </c>
      <c r="B29" s="20" t="s">
        <v>336</v>
      </c>
      <c r="C29" s="20" t="s">
        <v>330</v>
      </c>
      <c r="D29" s="20" t="s">
        <v>331</v>
      </c>
      <c r="E29" s="29" t="s">
        <v>355</v>
      </c>
      <c r="F29" s="20" t="s">
        <v>289</v>
      </c>
      <c r="G29" s="29" t="s">
        <v>350</v>
      </c>
      <c r="H29" s="20" t="s">
        <v>307</v>
      </c>
      <c r="I29" s="20" t="s">
        <v>291</v>
      </c>
      <c r="J29" s="29" t="s">
        <v>356</v>
      </c>
    </row>
    <row r="30" ht="42" customHeight="1" spans="1:10">
      <c r="A30" s="136" t="s">
        <v>266</v>
      </c>
      <c r="B30" s="20" t="s">
        <v>357</v>
      </c>
      <c r="C30" s="20" t="s">
        <v>286</v>
      </c>
      <c r="D30" s="20" t="s">
        <v>287</v>
      </c>
      <c r="E30" s="29" t="s">
        <v>358</v>
      </c>
      <c r="F30" s="20" t="s">
        <v>305</v>
      </c>
      <c r="G30" s="29" t="s">
        <v>91</v>
      </c>
      <c r="H30" s="20" t="s">
        <v>342</v>
      </c>
      <c r="I30" s="20" t="s">
        <v>291</v>
      </c>
      <c r="J30" s="29" t="s">
        <v>358</v>
      </c>
    </row>
    <row r="31" ht="42" customHeight="1" spans="1:10">
      <c r="A31" s="136" t="s">
        <v>266</v>
      </c>
      <c r="B31" s="20" t="s">
        <v>357</v>
      </c>
      <c r="C31" s="20" t="s">
        <v>286</v>
      </c>
      <c r="D31" s="20" t="s">
        <v>315</v>
      </c>
      <c r="E31" s="29" t="s">
        <v>316</v>
      </c>
      <c r="F31" s="20" t="s">
        <v>317</v>
      </c>
      <c r="G31" s="29">
        <v>1</v>
      </c>
      <c r="H31" s="20" t="s">
        <v>359</v>
      </c>
      <c r="I31" s="20" t="s">
        <v>291</v>
      </c>
      <c r="J31" s="29" t="s">
        <v>360</v>
      </c>
    </row>
    <row r="32" ht="42" customHeight="1" spans="1:10">
      <c r="A32" s="136" t="s">
        <v>266</v>
      </c>
      <c r="B32" s="20" t="s">
        <v>357</v>
      </c>
      <c r="C32" s="20" t="s">
        <v>320</v>
      </c>
      <c r="D32" s="20" t="s">
        <v>361</v>
      </c>
      <c r="E32" s="29" t="s">
        <v>362</v>
      </c>
      <c r="F32" s="20" t="s">
        <v>305</v>
      </c>
      <c r="G32" s="29" t="s">
        <v>363</v>
      </c>
      <c r="H32" s="20" t="s">
        <v>324</v>
      </c>
      <c r="I32" s="20" t="s">
        <v>325</v>
      </c>
      <c r="J32" s="29" t="s">
        <v>362</v>
      </c>
    </row>
    <row r="33" ht="42" customHeight="1" spans="1:10">
      <c r="A33" s="136" t="s">
        <v>266</v>
      </c>
      <c r="B33" s="20" t="s">
        <v>357</v>
      </c>
      <c r="C33" s="20" t="s">
        <v>330</v>
      </c>
      <c r="D33" s="20" t="s">
        <v>331</v>
      </c>
      <c r="E33" s="29" t="s">
        <v>364</v>
      </c>
      <c r="F33" s="20" t="s">
        <v>289</v>
      </c>
      <c r="G33" s="29" t="s">
        <v>350</v>
      </c>
      <c r="H33" s="20" t="s">
        <v>307</v>
      </c>
      <c r="I33" s="20" t="s">
        <v>291</v>
      </c>
      <c r="J33" s="29" t="s">
        <v>364</v>
      </c>
    </row>
    <row r="34" ht="42" customHeight="1" spans="1:10">
      <c r="A34" s="136" t="s">
        <v>269</v>
      </c>
      <c r="B34" s="20" t="s">
        <v>365</v>
      </c>
      <c r="C34" s="20" t="s">
        <v>286</v>
      </c>
      <c r="D34" s="20" t="s">
        <v>287</v>
      </c>
      <c r="E34" s="29" t="s">
        <v>366</v>
      </c>
      <c r="F34" s="20" t="s">
        <v>305</v>
      </c>
      <c r="G34" s="29">
        <v>1</v>
      </c>
      <c r="H34" s="20" t="s">
        <v>367</v>
      </c>
      <c r="I34" s="20" t="s">
        <v>291</v>
      </c>
      <c r="J34" s="29" t="s">
        <v>368</v>
      </c>
    </row>
    <row r="35" ht="42" customHeight="1" spans="1:10">
      <c r="A35" s="136" t="s">
        <v>269</v>
      </c>
      <c r="B35" s="20" t="s">
        <v>365</v>
      </c>
      <c r="C35" s="20" t="s">
        <v>286</v>
      </c>
      <c r="D35" s="20" t="s">
        <v>303</v>
      </c>
      <c r="E35" s="29" t="s">
        <v>369</v>
      </c>
      <c r="F35" s="20" t="s">
        <v>289</v>
      </c>
      <c r="G35" s="29" t="s">
        <v>350</v>
      </c>
      <c r="H35" s="20" t="s">
        <v>307</v>
      </c>
      <c r="I35" s="20" t="s">
        <v>291</v>
      </c>
      <c r="J35" s="29" t="s">
        <v>370</v>
      </c>
    </row>
    <row r="36" ht="42" customHeight="1" spans="1:10">
      <c r="A36" s="136" t="s">
        <v>269</v>
      </c>
      <c r="B36" s="20" t="s">
        <v>365</v>
      </c>
      <c r="C36" s="20" t="s">
        <v>286</v>
      </c>
      <c r="D36" s="20" t="s">
        <v>312</v>
      </c>
      <c r="E36" s="29" t="s">
        <v>313</v>
      </c>
      <c r="F36" s="20" t="s">
        <v>305</v>
      </c>
      <c r="G36" s="29" t="s">
        <v>306</v>
      </c>
      <c r="H36" s="20" t="s">
        <v>307</v>
      </c>
      <c r="I36" s="20" t="s">
        <v>291</v>
      </c>
      <c r="J36" s="29" t="s">
        <v>314</v>
      </c>
    </row>
    <row r="37" ht="42" customHeight="1" spans="1:10">
      <c r="A37" s="136" t="s">
        <v>269</v>
      </c>
      <c r="B37" s="20" t="s">
        <v>365</v>
      </c>
      <c r="C37" s="20" t="s">
        <v>286</v>
      </c>
      <c r="D37" s="20" t="s">
        <v>315</v>
      </c>
      <c r="E37" s="29" t="s">
        <v>316</v>
      </c>
      <c r="F37" s="20" t="s">
        <v>317</v>
      </c>
      <c r="G37" s="29" t="s">
        <v>318</v>
      </c>
      <c r="H37" s="20" t="s">
        <v>307</v>
      </c>
      <c r="I37" s="20" t="s">
        <v>291</v>
      </c>
      <c r="J37" s="29" t="s">
        <v>319</v>
      </c>
    </row>
    <row r="38" ht="42" customHeight="1" spans="1:10">
      <c r="A38" s="136" t="s">
        <v>269</v>
      </c>
      <c r="B38" s="20" t="s">
        <v>365</v>
      </c>
      <c r="C38" s="20" t="s">
        <v>320</v>
      </c>
      <c r="D38" s="20" t="s">
        <v>321</v>
      </c>
      <c r="E38" s="29" t="s">
        <v>371</v>
      </c>
      <c r="F38" s="20" t="s">
        <v>305</v>
      </c>
      <c r="G38" s="29" t="s">
        <v>323</v>
      </c>
      <c r="H38" s="20" t="s">
        <v>324</v>
      </c>
      <c r="I38" s="20" t="s">
        <v>325</v>
      </c>
      <c r="J38" s="29" t="s">
        <v>372</v>
      </c>
    </row>
    <row r="39" ht="42" customHeight="1" spans="1:10">
      <c r="A39" s="136" t="s">
        <v>269</v>
      </c>
      <c r="B39" s="20" t="s">
        <v>365</v>
      </c>
      <c r="C39" s="20" t="s">
        <v>330</v>
      </c>
      <c r="D39" s="20" t="s">
        <v>331</v>
      </c>
      <c r="E39" s="29" t="s">
        <v>373</v>
      </c>
      <c r="F39" s="20" t="s">
        <v>289</v>
      </c>
      <c r="G39" s="29" t="s">
        <v>350</v>
      </c>
      <c r="H39" s="20" t="s">
        <v>307</v>
      </c>
      <c r="I39" s="20" t="s">
        <v>291</v>
      </c>
      <c r="J39" s="29" t="s">
        <v>374</v>
      </c>
    </row>
    <row r="40" ht="42" customHeight="1" spans="1:10">
      <c r="A40" s="136" t="s">
        <v>264</v>
      </c>
      <c r="B40" s="20" t="s">
        <v>375</v>
      </c>
      <c r="C40" s="20" t="s">
        <v>286</v>
      </c>
      <c r="D40" s="20" t="s">
        <v>287</v>
      </c>
      <c r="E40" s="29" t="s">
        <v>376</v>
      </c>
      <c r="F40" s="20" t="s">
        <v>305</v>
      </c>
      <c r="G40" s="29" t="s">
        <v>377</v>
      </c>
      <c r="H40" s="20" t="s">
        <v>342</v>
      </c>
      <c r="I40" s="20" t="s">
        <v>291</v>
      </c>
      <c r="J40" s="29" t="s">
        <v>378</v>
      </c>
    </row>
    <row r="41" ht="42" customHeight="1" spans="1:10">
      <c r="A41" s="136" t="s">
        <v>264</v>
      </c>
      <c r="B41" s="20" t="s">
        <v>375</v>
      </c>
      <c r="C41" s="20" t="s">
        <v>286</v>
      </c>
      <c r="D41" s="20" t="s">
        <v>303</v>
      </c>
      <c r="E41" s="29" t="s">
        <v>379</v>
      </c>
      <c r="F41" s="20" t="s">
        <v>305</v>
      </c>
      <c r="G41" s="29" t="s">
        <v>306</v>
      </c>
      <c r="H41" s="20" t="s">
        <v>307</v>
      </c>
      <c r="I41" s="20" t="s">
        <v>291</v>
      </c>
      <c r="J41" s="29" t="s">
        <v>380</v>
      </c>
    </row>
    <row r="42" ht="42" customHeight="1" spans="1:10">
      <c r="A42" s="136" t="s">
        <v>264</v>
      </c>
      <c r="B42" s="20" t="s">
        <v>375</v>
      </c>
      <c r="C42" s="20" t="s">
        <v>320</v>
      </c>
      <c r="D42" s="20" t="s">
        <v>321</v>
      </c>
      <c r="E42" s="29" t="s">
        <v>381</v>
      </c>
      <c r="F42" s="20" t="s">
        <v>289</v>
      </c>
      <c r="G42" s="29" t="s">
        <v>350</v>
      </c>
      <c r="H42" s="20" t="s">
        <v>307</v>
      </c>
      <c r="I42" s="20" t="s">
        <v>291</v>
      </c>
      <c r="J42" s="29" t="s">
        <v>382</v>
      </c>
    </row>
    <row r="43" ht="42" customHeight="1" spans="1:10">
      <c r="A43" s="136" t="s">
        <v>264</v>
      </c>
      <c r="B43" s="20" t="s">
        <v>375</v>
      </c>
      <c r="C43" s="20" t="s">
        <v>330</v>
      </c>
      <c r="D43" s="20" t="s">
        <v>331</v>
      </c>
      <c r="E43" s="29" t="s">
        <v>383</v>
      </c>
      <c r="F43" s="20" t="s">
        <v>289</v>
      </c>
      <c r="G43" s="29" t="s">
        <v>350</v>
      </c>
      <c r="H43" s="20" t="s">
        <v>307</v>
      </c>
      <c r="I43" s="20" t="s">
        <v>291</v>
      </c>
      <c r="J43" s="29" t="s">
        <v>384</v>
      </c>
    </row>
  </sheetData>
  <mergeCells count="12">
    <mergeCell ref="A2:J2"/>
    <mergeCell ref="A3:H3"/>
    <mergeCell ref="A7:A19"/>
    <mergeCell ref="A20:A29"/>
    <mergeCell ref="A30:A33"/>
    <mergeCell ref="A34:A39"/>
    <mergeCell ref="A40:A43"/>
    <mergeCell ref="B7:B19"/>
    <mergeCell ref="B20:B29"/>
    <mergeCell ref="B30:B33"/>
    <mergeCell ref="B34:B39"/>
    <mergeCell ref="B40:B4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3" sqref="D13"/>
    </sheetView>
  </sheetViews>
  <sheetFormatPr defaultColWidth="9.10909090909091" defaultRowHeight="14.25" customHeight="1" outlineLevelCol="5"/>
  <cols>
    <col min="1" max="6" width="25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385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386</v>
      </c>
      <c r="C2" s="124"/>
      <c r="D2" s="125"/>
      <c r="E2" s="125"/>
      <c r="F2" s="125"/>
    </row>
    <row r="3" ht="13.5" customHeight="1" spans="1:6">
      <c r="A3" s="4" t="str">
        <f>"单位名称："&amp;"昆明市五华区工商业联合会"</f>
        <v>单位名称：昆明市五华区工商业联合会</v>
      </c>
      <c r="B3" s="4" t="s">
        <v>387</v>
      </c>
      <c r="C3" s="120"/>
      <c r="D3" s="122"/>
      <c r="E3" s="122"/>
      <c r="F3" s="119" t="s">
        <v>1</v>
      </c>
    </row>
    <row r="4" ht="19.5" customHeight="1" spans="1:6">
      <c r="A4" s="126" t="s">
        <v>181</v>
      </c>
      <c r="B4" s="127" t="s">
        <v>73</v>
      </c>
      <c r="C4" s="126" t="s">
        <v>74</v>
      </c>
      <c r="D4" s="10" t="s">
        <v>388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30" t="s">
        <v>84</v>
      </c>
      <c r="C6" s="66">
        <v>3</v>
      </c>
      <c r="D6" s="131">
        <v>4</v>
      </c>
      <c r="E6" s="131">
        <v>5</v>
      </c>
      <c r="F6" s="131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2" t="s">
        <v>170</v>
      </c>
      <c r="B9" s="132" t="s">
        <v>170</v>
      </c>
      <c r="C9" s="133" t="s">
        <v>170</v>
      </c>
      <c r="D9" s="77"/>
      <c r="E9" s="77"/>
      <c r="F9" s="77"/>
    </row>
    <row r="10" customHeight="1" spans="1:1">
      <c r="A10" t="s">
        <v>389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A2" workbookViewId="0">
      <selection activeCell="A12" sqref="A12:S12"/>
    </sheetView>
  </sheetViews>
  <sheetFormatPr defaultColWidth="9.10909090909091" defaultRowHeight="14.25" customHeight="1"/>
  <cols>
    <col min="1" max="1" width="22.4545454545455" customWidth="1"/>
    <col min="2" max="2" width="21.2727272727273" customWidth="1"/>
    <col min="3" max="3" width="21.0909090909091" customWidth="1"/>
    <col min="4" max="4" width="11.9090909090909" customWidth="1"/>
    <col min="5" max="5" width="11.4545454545455" customWidth="1"/>
    <col min="6" max="6" width="7.66363636363636" customWidth="1"/>
    <col min="7" max="7" width="6.54545454545455" customWidth="1"/>
    <col min="8" max="8" width="11.5454545454545" customWidth="1"/>
    <col min="9" max="9" width="9.18181818181818" customWidth="1"/>
    <col min="10" max="10" width="10.2727272727273" customWidth="1"/>
    <col min="11" max="11" width="8.54545454545454" customWidth="1"/>
    <col min="12" max="12" width="11.3636363636364" customWidth="1"/>
    <col min="13" max="13" width="11.2727272727273" customWidth="1"/>
    <col min="14" max="14" width="7.27272727272727" customWidth="1"/>
    <col min="15" max="15" width="9.36363636363636" customWidth="1"/>
    <col min="16" max="16" width="10.8181818181818" customWidth="1"/>
    <col min="17" max="17" width="10.0909090909091" customWidth="1"/>
    <col min="18" max="18" width="9.81818181818182" customWidth="1"/>
    <col min="19" max="19" width="9.45454545454546" customWidth="1"/>
  </cols>
  <sheetData>
    <row r="1" ht="15.75" customHeight="1" spans="2:19">
      <c r="B1" s="80"/>
      <c r="C1" s="80"/>
      <c r="R1" s="2"/>
      <c r="S1" s="2" t="s">
        <v>390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10" t="str">
        <f>"单位名称："&amp;"昆明市五华区工商业联合会"</f>
        <v>单位名称：昆明市五华区工商业联合会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180</v>
      </c>
      <c r="B4" s="83" t="s">
        <v>181</v>
      </c>
      <c r="C4" s="83" t="s">
        <v>391</v>
      </c>
      <c r="D4" s="85" t="s">
        <v>392</v>
      </c>
      <c r="E4" s="85" t="s">
        <v>393</v>
      </c>
      <c r="F4" s="85" t="s">
        <v>394</v>
      </c>
      <c r="G4" s="85" t="s">
        <v>395</v>
      </c>
      <c r="H4" s="85" t="s">
        <v>396</v>
      </c>
      <c r="I4" s="100" t="s">
        <v>188</v>
      </c>
      <c r="J4" s="100"/>
      <c r="K4" s="100"/>
      <c r="L4" s="100"/>
      <c r="M4" s="101"/>
      <c r="N4" s="100"/>
      <c r="O4" s="100"/>
      <c r="P4" s="117"/>
      <c r="Q4" s="100"/>
      <c r="R4" s="101"/>
      <c r="S4" s="107"/>
    </row>
    <row r="5" ht="17.25" customHeight="1" spans="1:19">
      <c r="A5" s="14"/>
      <c r="B5" s="86"/>
      <c r="C5" s="86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397</v>
      </c>
      <c r="L5" s="88" t="s">
        <v>398</v>
      </c>
      <c r="M5" s="87" t="s">
        <v>399</v>
      </c>
      <c r="N5" s="102" t="s">
        <v>400</v>
      </c>
      <c r="O5" s="102"/>
      <c r="P5" s="118"/>
      <c r="Q5" s="102"/>
      <c r="R5" s="108"/>
      <c r="S5" s="89"/>
    </row>
    <row r="6" ht="54" customHeight="1" spans="1:19">
      <c r="A6" s="17"/>
      <c r="B6" s="89"/>
      <c r="C6" s="89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90"/>
      <c r="N6" s="91" t="s">
        <v>57</v>
      </c>
      <c r="O6" s="91" t="s">
        <v>64</v>
      </c>
      <c r="P6" s="90" t="s">
        <v>65</v>
      </c>
      <c r="Q6" s="91" t="s">
        <v>66</v>
      </c>
      <c r="R6" s="90" t="s">
        <v>67</v>
      </c>
      <c r="S6" s="89" t="s">
        <v>68</v>
      </c>
    </row>
    <row r="7" ht="18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2" t="s">
        <v>70</v>
      </c>
      <c r="B8" s="93" t="s">
        <v>70</v>
      </c>
      <c r="C8" s="93" t="s">
        <v>272</v>
      </c>
      <c r="D8" s="94" t="s">
        <v>401</v>
      </c>
      <c r="E8" s="94" t="s">
        <v>402</v>
      </c>
      <c r="F8" s="94" t="s">
        <v>403</v>
      </c>
      <c r="G8" s="113">
        <v>25</v>
      </c>
      <c r="H8" s="77">
        <v>5000</v>
      </c>
      <c r="I8" s="77">
        <v>5000</v>
      </c>
      <c r="J8" s="77">
        <v>5000</v>
      </c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2" t="s">
        <v>70</v>
      </c>
      <c r="B9" s="93" t="s">
        <v>70</v>
      </c>
      <c r="C9" s="93" t="s">
        <v>272</v>
      </c>
      <c r="D9" s="94" t="s">
        <v>404</v>
      </c>
      <c r="E9" s="94" t="s">
        <v>405</v>
      </c>
      <c r="F9" s="94" t="s">
        <v>406</v>
      </c>
      <c r="G9" s="113">
        <v>1219</v>
      </c>
      <c r="H9" s="77">
        <v>6095</v>
      </c>
      <c r="I9" s="77">
        <v>6095</v>
      </c>
      <c r="J9" s="77">
        <v>6095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2" t="s">
        <v>70</v>
      </c>
      <c r="B10" s="93" t="s">
        <v>70</v>
      </c>
      <c r="C10" s="93" t="s">
        <v>269</v>
      </c>
      <c r="D10" s="94" t="s">
        <v>407</v>
      </c>
      <c r="E10" s="94" t="s">
        <v>408</v>
      </c>
      <c r="F10" s="94" t="s">
        <v>409</v>
      </c>
      <c r="G10" s="113">
        <v>1</v>
      </c>
      <c r="H10" s="77">
        <v>16000</v>
      </c>
      <c r="I10" s="77">
        <v>16000</v>
      </c>
      <c r="J10" s="77">
        <v>16000</v>
      </c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95" t="s">
        <v>170</v>
      </c>
      <c r="B11" s="96"/>
      <c r="C11" s="96"/>
      <c r="D11" s="97"/>
      <c r="E11" s="97"/>
      <c r="F11" s="97"/>
      <c r="G11" s="114"/>
      <c r="H11" s="77">
        <v>27095</v>
      </c>
      <c r="I11" s="77">
        <v>27095</v>
      </c>
      <c r="J11" s="77">
        <v>27095</v>
      </c>
      <c r="K11" s="77"/>
      <c r="L11" s="77"/>
      <c r="M11" s="77"/>
      <c r="N11" s="77"/>
      <c r="O11" s="77"/>
      <c r="P11" s="77"/>
      <c r="Q11" s="77"/>
      <c r="R11" s="77"/>
      <c r="S11" s="77"/>
    </row>
    <row r="12" ht="21" customHeight="1" spans="1:19">
      <c r="A12" s="110" t="s">
        <v>410</v>
      </c>
      <c r="B12" s="4"/>
      <c r="C12" s="4"/>
      <c r="D12" s="110"/>
      <c r="E12" s="110"/>
      <c r="F12" s="110"/>
      <c r="G12" s="115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D4" sqref="D4:D6"/>
    </sheetView>
  </sheetViews>
  <sheetFormatPr defaultColWidth="9.10909090909091" defaultRowHeight="14.25" customHeight="1"/>
  <cols>
    <col min="1" max="1" width="21" customWidth="1"/>
    <col min="2" max="2" width="20.0909090909091" customWidth="1"/>
    <col min="3" max="3" width="20.1818181818182" customWidth="1"/>
    <col min="4" max="4" width="11.3636363636364" customWidth="1"/>
    <col min="5" max="5" width="17.4545454545455" customWidth="1"/>
    <col min="6" max="6" width="9.72727272727273" customWidth="1"/>
    <col min="7" max="7" width="17.6363636363636" customWidth="1"/>
    <col min="8" max="8" width="14.8181818181818" customWidth="1"/>
    <col min="9" max="9" width="29.6363636363636" customWidth="1"/>
    <col min="10" max="11" width="10.9090909090909" customWidth="1"/>
    <col min="12" max="12" width="9.36363636363636" customWidth="1"/>
    <col min="13" max="13" width="10.3636363636364" customWidth="1"/>
    <col min="14" max="14" width="10.2727272727273" customWidth="1"/>
    <col min="15" max="15" width="8.45454545454546" customWidth="1"/>
    <col min="16" max="16" width="9.81818181818182" customWidth="1"/>
    <col min="17" max="17" width="11" style="78" customWidth="1"/>
    <col min="18" max="18" width="9.90909090909091" customWidth="1"/>
    <col min="19" max="19" width="11.1818181818182" customWidth="1"/>
    <col min="20" max="20" width="9.90909090909091" customWidth="1"/>
  </cols>
  <sheetData>
    <row r="1" ht="16.5" customHeight="1" spans="1:20">
      <c r="A1" s="79"/>
      <c r="B1" s="80"/>
      <c r="C1" s="80"/>
      <c r="D1" s="80"/>
      <c r="E1" s="80"/>
      <c r="F1" s="80"/>
      <c r="G1" s="80"/>
      <c r="H1" s="79"/>
      <c r="I1" s="79"/>
      <c r="J1" s="79"/>
      <c r="K1" s="79"/>
      <c r="L1" s="79"/>
      <c r="M1" s="79"/>
      <c r="N1" s="98"/>
      <c r="O1" s="79"/>
      <c r="P1" s="79"/>
      <c r="Q1" s="104"/>
      <c r="R1" s="79"/>
      <c r="S1" s="105"/>
      <c r="T1" s="105" t="s">
        <v>411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1"/>
      <c r="I2" s="81"/>
      <c r="J2" s="81"/>
      <c r="K2" s="81"/>
      <c r="L2" s="81"/>
      <c r="M2" s="81"/>
      <c r="N2" s="99"/>
      <c r="O2" s="81"/>
      <c r="P2" s="81"/>
      <c r="Q2" s="99"/>
      <c r="R2" s="81"/>
      <c r="S2" s="99"/>
      <c r="T2" s="64"/>
    </row>
    <row r="3" ht="22.5" customHeight="1" spans="1:20">
      <c r="A3" s="71" t="str">
        <f>"单位名称："&amp;"昆明市五华区工商业联合会"</f>
        <v>单位名称：昆明市五华区工商业联合会</v>
      </c>
      <c r="B3" s="82"/>
      <c r="C3" s="82"/>
      <c r="D3" s="82"/>
      <c r="E3" s="82"/>
      <c r="F3" s="82"/>
      <c r="G3" s="82"/>
      <c r="H3" s="72"/>
      <c r="I3" s="72"/>
      <c r="J3" s="72"/>
      <c r="K3" s="72"/>
      <c r="L3" s="72"/>
      <c r="M3" s="72"/>
      <c r="N3" s="98"/>
      <c r="O3" s="79"/>
      <c r="P3" s="79"/>
      <c r="Q3" s="104"/>
      <c r="R3" s="79"/>
      <c r="S3" s="106"/>
      <c r="T3" s="105" t="s">
        <v>1</v>
      </c>
    </row>
    <row r="4" ht="24" customHeight="1" spans="1:20">
      <c r="A4" s="9" t="s">
        <v>180</v>
      </c>
      <c r="B4" s="83" t="s">
        <v>181</v>
      </c>
      <c r="C4" s="83" t="s">
        <v>391</v>
      </c>
      <c r="D4" s="84" t="s">
        <v>412</v>
      </c>
      <c r="E4" s="84" t="s">
        <v>413</v>
      </c>
      <c r="F4" s="84" t="s">
        <v>414</v>
      </c>
      <c r="G4" s="83" t="s">
        <v>415</v>
      </c>
      <c r="H4" s="85" t="s">
        <v>416</v>
      </c>
      <c r="I4" s="85" t="s">
        <v>417</v>
      </c>
      <c r="J4" s="100" t="s">
        <v>188</v>
      </c>
      <c r="K4" s="100"/>
      <c r="L4" s="100"/>
      <c r="M4" s="100"/>
      <c r="N4" s="101"/>
      <c r="O4" s="100"/>
      <c r="P4" s="100"/>
      <c r="Q4" s="101"/>
      <c r="R4" s="100"/>
      <c r="S4" s="101"/>
      <c r="T4" s="107"/>
    </row>
    <row r="5" ht="24" customHeight="1" spans="1:20">
      <c r="A5" s="14"/>
      <c r="B5" s="86"/>
      <c r="C5" s="86"/>
      <c r="D5" s="87"/>
      <c r="E5" s="87"/>
      <c r="F5" s="87"/>
      <c r="G5" s="86"/>
      <c r="H5" s="88"/>
      <c r="I5" s="88"/>
      <c r="J5" s="88" t="s">
        <v>55</v>
      </c>
      <c r="K5" s="88" t="s">
        <v>58</v>
      </c>
      <c r="L5" s="88" t="s">
        <v>397</v>
      </c>
      <c r="M5" s="88" t="s">
        <v>398</v>
      </c>
      <c r="N5" s="87" t="s">
        <v>399</v>
      </c>
      <c r="O5" s="102" t="s">
        <v>400</v>
      </c>
      <c r="P5" s="102"/>
      <c r="Q5" s="108"/>
      <c r="R5" s="102"/>
      <c r="S5" s="108"/>
      <c r="T5" s="89"/>
    </row>
    <row r="6" ht="54" customHeight="1" spans="1:20">
      <c r="A6" s="17"/>
      <c r="B6" s="89"/>
      <c r="C6" s="89"/>
      <c r="D6" s="90"/>
      <c r="E6" s="90"/>
      <c r="F6" s="90"/>
      <c r="G6" s="89"/>
      <c r="H6" s="91"/>
      <c r="I6" s="91"/>
      <c r="J6" s="91"/>
      <c r="K6" s="91" t="s">
        <v>57</v>
      </c>
      <c r="L6" s="91"/>
      <c r="M6" s="91"/>
      <c r="N6" s="90"/>
      <c r="O6" s="91" t="s">
        <v>57</v>
      </c>
      <c r="P6" s="91" t="s">
        <v>64</v>
      </c>
      <c r="Q6" s="90" t="s">
        <v>65</v>
      </c>
      <c r="R6" s="91" t="s">
        <v>66</v>
      </c>
      <c r="S6" s="90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 t="s">
        <v>70</v>
      </c>
      <c r="B8" s="93" t="s">
        <v>70</v>
      </c>
      <c r="C8" s="93" t="s">
        <v>272</v>
      </c>
      <c r="D8" s="93" t="s">
        <v>404</v>
      </c>
      <c r="E8" s="93" t="s">
        <v>418</v>
      </c>
      <c r="F8" s="93" t="s">
        <v>77</v>
      </c>
      <c r="G8" s="93" t="s">
        <v>419</v>
      </c>
      <c r="H8" s="94" t="s">
        <v>99</v>
      </c>
      <c r="I8" s="94" t="s">
        <v>420</v>
      </c>
      <c r="J8" s="77">
        <v>6095</v>
      </c>
      <c r="K8" s="77">
        <v>6095</v>
      </c>
      <c r="L8" s="77"/>
      <c r="M8" s="77"/>
      <c r="N8" s="77"/>
      <c r="O8" s="77"/>
      <c r="P8" s="77"/>
      <c r="Q8" s="109"/>
      <c r="R8" s="77"/>
      <c r="S8" s="77"/>
      <c r="T8" s="77"/>
    </row>
    <row r="9" ht="21" customHeight="1" spans="1:20">
      <c r="A9" s="95" t="s">
        <v>170</v>
      </c>
      <c r="B9" s="96"/>
      <c r="C9" s="96"/>
      <c r="D9" s="96"/>
      <c r="E9" s="96"/>
      <c r="F9" s="96"/>
      <c r="G9" s="96"/>
      <c r="H9" s="97"/>
      <c r="I9" s="103"/>
      <c r="J9" s="77">
        <v>6095</v>
      </c>
      <c r="K9" s="77">
        <v>6095</v>
      </c>
      <c r="L9" s="77"/>
      <c r="M9" s="77"/>
      <c r="N9" s="77"/>
      <c r="O9" s="77"/>
      <c r="P9" s="77"/>
      <c r="Q9" s="109"/>
      <c r="R9" s="77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9"/>
  <sheetViews>
    <sheetView showZeros="0" workbookViewId="0">
      <selection activeCell="D13" sqref="D13"/>
    </sheetView>
  </sheetViews>
  <sheetFormatPr defaultColWidth="9.10909090909091" defaultRowHeight="14.25" customHeight="1" outlineLevelCol="4"/>
  <cols>
    <col min="1" max="1" width="27.4545454545455" customWidth="1"/>
    <col min="2" max="2" width="18" customWidth="1"/>
    <col min="3" max="3" width="20.8181818181818" customWidth="1"/>
    <col min="4" max="4" width="22" customWidth="1"/>
    <col min="5" max="5" width="17.3636363636364" customWidth="1"/>
  </cols>
  <sheetData>
    <row r="1" ht="17.25" customHeight="1" spans="4:5">
      <c r="D1" s="69"/>
      <c r="E1" s="2" t="s">
        <v>421</v>
      </c>
    </row>
    <row r="2" ht="41.25" customHeight="1" spans="1:5">
      <c r="A2" s="70" t="str">
        <f>"2025"&amp;"年区对下转移支付预算表"</f>
        <v>2025年区对下转移支付预算表</v>
      </c>
      <c r="B2" s="3"/>
      <c r="C2" s="3"/>
      <c r="D2" s="3"/>
      <c r="E2" s="64"/>
    </row>
    <row r="3" ht="18" customHeight="1" spans="1:5">
      <c r="A3" s="71" t="str">
        <f>"单位名称："&amp;"昆明市五华区工商业联合会"</f>
        <v>单位名称：昆明市五华区工商业联合会</v>
      </c>
      <c r="B3" s="72"/>
      <c r="C3" s="72"/>
      <c r="D3" s="73"/>
      <c r="E3" s="7" t="s">
        <v>1</v>
      </c>
    </row>
    <row r="4" ht="19.5" customHeight="1" spans="1:5">
      <c r="A4" s="27" t="s">
        <v>422</v>
      </c>
      <c r="B4" s="10" t="s">
        <v>188</v>
      </c>
      <c r="C4" s="11"/>
      <c r="D4" s="11"/>
      <c r="E4" s="12"/>
    </row>
    <row r="5" ht="40.5" customHeight="1" spans="1:5">
      <c r="A5" s="18"/>
      <c r="B5" s="28" t="s">
        <v>55</v>
      </c>
      <c r="C5" s="9" t="s">
        <v>58</v>
      </c>
      <c r="D5" s="74" t="s">
        <v>397</v>
      </c>
      <c r="E5" s="75" t="s">
        <v>423</v>
      </c>
    </row>
    <row r="6" ht="19.5" customHeight="1" spans="1:5">
      <c r="A6" s="19">
        <v>1</v>
      </c>
      <c r="B6" s="19">
        <v>2</v>
      </c>
      <c r="C6" s="19">
        <v>3</v>
      </c>
      <c r="D6" s="76">
        <v>4</v>
      </c>
      <c r="E6" s="35">
        <v>5</v>
      </c>
    </row>
    <row r="7" ht="19.5" customHeight="1" spans="1:5">
      <c r="A7" s="29"/>
      <c r="B7" s="77"/>
      <c r="C7" s="77"/>
      <c r="D7" s="77"/>
      <c r="E7" s="77"/>
    </row>
    <row r="8" ht="19.5" customHeight="1" spans="1:5">
      <c r="A8" s="67"/>
      <c r="B8" s="77"/>
      <c r="C8" s="77"/>
      <c r="D8" s="77"/>
      <c r="E8" s="77"/>
    </row>
    <row r="9" customHeight="1" spans="1:1">
      <c r="A9" t="s">
        <v>424</v>
      </c>
    </row>
  </sheetData>
  <mergeCells count="4">
    <mergeCell ref="A2:E2"/>
    <mergeCell ref="A3:D3"/>
    <mergeCell ref="B4:E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F12" sqref="F12"/>
    </sheetView>
  </sheetViews>
  <sheetFormatPr defaultColWidth="9.10909090909091" defaultRowHeight="12" customHeight="1" outlineLevelRow="7"/>
  <cols>
    <col min="1" max="1" width="22.0909090909091" customWidth="1"/>
    <col min="2" max="2" width="22.6363636363636" customWidth="1"/>
    <col min="3" max="3" width="10.7272727272727" customWidth="1"/>
    <col min="4" max="4" width="12.6363636363636" customWidth="1"/>
    <col min="5" max="5" width="11.6363636363636" customWidth="1"/>
    <col min="6" max="6" width="12.4545454545455" customWidth="1"/>
    <col min="7" max="7" width="12.8181818181818" customWidth="1"/>
    <col min="8" max="8" width="11.0909090909091" customWidth="1"/>
    <col min="9" max="9" width="11.8181818181818" customWidth="1"/>
    <col min="10" max="10" width="12.0909090909091" customWidth="1"/>
  </cols>
  <sheetData>
    <row r="1" ht="16.5" customHeight="1" spans="10:10">
      <c r="J1" s="2" t="s">
        <v>425</v>
      </c>
    </row>
    <row r="2" ht="41.25" customHeight="1" spans="1:10">
      <c r="A2" s="63" t="str">
        <f>"2025"&amp;"年区对下转移支付绩效目标表"</f>
        <v>2025年区对下转移支付绩效目标表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"单位名称："&amp;"昆明市五华区工商业联合会"</f>
        <v>单位名称：昆明市五华区工商业联合会</v>
      </c>
    </row>
    <row r="4" ht="44.25" customHeight="1" spans="1:10">
      <c r="A4" s="65" t="s">
        <v>422</v>
      </c>
      <c r="B4" s="65" t="s">
        <v>276</v>
      </c>
      <c r="C4" s="65" t="s">
        <v>277</v>
      </c>
      <c r="D4" s="65" t="s">
        <v>278</v>
      </c>
      <c r="E4" s="65" t="s">
        <v>279</v>
      </c>
      <c r="F4" s="66" t="s">
        <v>280</v>
      </c>
      <c r="G4" s="65" t="s">
        <v>281</v>
      </c>
      <c r="H4" s="66" t="s">
        <v>282</v>
      </c>
      <c r="I4" s="66" t="s">
        <v>283</v>
      </c>
      <c r="J4" s="65" t="s">
        <v>284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426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12" sqref="C12"/>
    </sheetView>
  </sheetViews>
  <sheetFormatPr defaultColWidth="10.4454545454545" defaultRowHeight="14.25" customHeight="1"/>
  <cols>
    <col min="1" max="1" width="20.2727272727273" customWidth="1"/>
    <col min="2" max="2" width="17.9090909090909" customWidth="1"/>
    <col min="3" max="3" width="13" customWidth="1"/>
    <col min="4" max="4" width="20.4545454545455" customWidth="1"/>
    <col min="5" max="5" width="17.3636363636364" customWidth="1"/>
    <col min="6" max="6" width="15.5454545454545" customWidth="1"/>
    <col min="7" max="7" width="16" customWidth="1"/>
    <col min="8" max="8" width="17.1818181818182" customWidth="1"/>
    <col min="9" max="9" width="20.2727272727273" customWidth="1"/>
  </cols>
  <sheetData>
    <row r="1" customHeight="1" spans="1:9">
      <c r="A1" s="37" t="s">
        <v>427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"单位名称："&amp;"昆明市五华区工商业联合会"</f>
        <v>单位名称：昆明市五华区工商业联合会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180</v>
      </c>
      <c r="B4" s="47" t="s">
        <v>181</v>
      </c>
      <c r="C4" s="48" t="s">
        <v>428</v>
      </c>
      <c r="D4" s="46" t="s">
        <v>429</v>
      </c>
      <c r="E4" s="46" t="s">
        <v>430</v>
      </c>
      <c r="F4" s="46" t="s">
        <v>431</v>
      </c>
      <c r="G4" s="47" t="s">
        <v>432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395</v>
      </c>
      <c r="H5" s="47" t="s">
        <v>433</v>
      </c>
      <c r="I5" s="47" t="s">
        <v>434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435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13" sqref="D13"/>
    </sheetView>
  </sheetViews>
  <sheetFormatPr defaultColWidth="9.10909090909091" defaultRowHeight="14.25" customHeight="1"/>
  <cols>
    <col min="1" max="4" width="14.4545454545455" customWidth="1"/>
    <col min="5" max="5" width="12.9090909090909" customWidth="1"/>
    <col min="6" max="6" width="13.5454545454545" customWidth="1"/>
    <col min="7" max="7" width="14.1818181818182" customWidth="1"/>
    <col min="8" max="8" width="9.63636363636364" customWidth="1"/>
    <col min="9" max="9" width="13.3636363636364" customWidth="1"/>
    <col min="10" max="10" width="16.2727272727273" customWidth="1"/>
    <col min="11" max="11" width="17.5454545454545" customWidth="1"/>
  </cols>
  <sheetData>
    <row r="1" customHeight="1" spans="4:11">
      <c r="D1" s="1"/>
      <c r="E1" s="1"/>
      <c r="F1" s="1"/>
      <c r="G1" s="1"/>
      <c r="K1" s="2" t="s">
        <v>436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"单位名称："&amp;"昆明市五华区工商业联合会"</f>
        <v>单位名称：昆明市五华区工商业联合会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256</v>
      </c>
      <c r="B4" s="8" t="s">
        <v>183</v>
      </c>
      <c r="C4" s="8" t="s">
        <v>257</v>
      </c>
      <c r="D4" s="9" t="s">
        <v>184</v>
      </c>
      <c r="E4" s="9" t="s">
        <v>185</v>
      </c>
      <c r="F4" s="9" t="s">
        <v>258</v>
      </c>
      <c r="G4" s="9" t="s">
        <v>259</v>
      </c>
      <c r="H4" s="27" t="s">
        <v>55</v>
      </c>
      <c r="I4" s="10" t="s">
        <v>437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438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E13" sqref="E13"/>
    </sheetView>
  </sheetViews>
  <sheetFormatPr defaultColWidth="9.10909090909091" defaultRowHeight="14.25" customHeight="1" outlineLevelCol="6"/>
  <cols>
    <col min="1" max="1" width="20.7272727272727" customWidth="1"/>
    <col min="2" max="2" width="19" customWidth="1"/>
    <col min="3" max="3" width="32.0909090909091" customWidth="1"/>
    <col min="4" max="4" width="10.1818181818182" customWidth="1"/>
    <col min="5" max="7" width="23.8909090909091" customWidth="1"/>
  </cols>
  <sheetData>
    <row r="1" ht="13.5" customHeight="1" spans="4:7">
      <c r="D1" s="1"/>
      <c r="G1" s="2" t="s">
        <v>439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"单位名称："&amp;"昆明市五华区工商业联合会"</f>
        <v>单位名称：昆明市五华区工商业联合会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257</v>
      </c>
      <c r="B4" s="8" t="s">
        <v>256</v>
      </c>
      <c r="C4" s="8" t="s">
        <v>183</v>
      </c>
      <c r="D4" s="9" t="s">
        <v>440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125449.17</v>
      </c>
      <c r="F8" s="22">
        <v>125449.17</v>
      </c>
      <c r="G8" s="22">
        <v>125449.17</v>
      </c>
    </row>
    <row r="9" ht="18.75" customHeight="1" spans="1:7">
      <c r="A9" s="20"/>
      <c r="B9" s="20" t="s">
        <v>441</v>
      </c>
      <c r="C9" s="20" t="s">
        <v>264</v>
      </c>
      <c r="D9" s="20" t="s">
        <v>442</v>
      </c>
      <c r="E9" s="22">
        <v>11354.17</v>
      </c>
      <c r="F9" s="22">
        <v>11354.17</v>
      </c>
      <c r="G9" s="22">
        <v>11354.17</v>
      </c>
    </row>
    <row r="10" ht="18.75" customHeight="1" spans="1:7">
      <c r="A10" s="23"/>
      <c r="B10" s="20" t="s">
        <v>441</v>
      </c>
      <c r="C10" s="20" t="s">
        <v>266</v>
      </c>
      <c r="D10" s="20" t="s">
        <v>442</v>
      </c>
      <c r="E10" s="22">
        <v>10000</v>
      </c>
      <c r="F10" s="22">
        <v>10000</v>
      </c>
      <c r="G10" s="22">
        <v>10000</v>
      </c>
    </row>
    <row r="11" ht="18.75" customHeight="1" spans="1:7">
      <c r="A11" s="23"/>
      <c r="B11" s="20" t="s">
        <v>443</v>
      </c>
      <c r="C11" s="20" t="s">
        <v>269</v>
      </c>
      <c r="D11" s="20" t="s">
        <v>442</v>
      </c>
      <c r="E11" s="22">
        <v>16000</v>
      </c>
      <c r="F11" s="22">
        <v>16000</v>
      </c>
      <c r="G11" s="22">
        <v>16000</v>
      </c>
    </row>
    <row r="12" ht="18.75" customHeight="1" spans="1:7">
      <c r="A12" s="23"/>
      <c r="B12" s="20" t="s">
        <v>444</v>
      </c>
      <c r="C12" s="20" t="s">
        <v>272</v>
      </c>
      <c r="D12" s="20" t="s">
        <v>442</v>
      </c>
      <c r="E12" s="22">
        <v>52095</v>
      </c>
      <c r="F12" s="22">
        <v>52095</v>
      </c>
      <c r="G12" s="22">
        <v>52095</v>
      </c>
    </row>
    <row r="13" ht="18.75" customHeight="1" spans="1:7">
      <c r="A13" s="23"/>
      <c r="B13" s="20" t="s">
        <v>444</v>
      </c>
      <c r="C13" s="20" t="s">
        <v>274</v>
      </c>
      <c r="D13" s="20" t="s">
        <v>442</v>
      </c>
      <c r="E13" s="22">
        <v>36000</v>
      </c>
      <c r="F13" s="22">
        <v>36000</v>
      </c>
      <c r="G13" s="22">
        <v>36000</v>
      </c>
    </row>
    <row r="14" ht="18.75" customHeight="1" spans="1:7">
      <c r="A14" s="24" t="s">
        <v>55</v>
      </c>
      <c r="B14" s="25" t="s">
        <v>445</v>
      </c>
      <c r="C14" s="25"/>
      <c r="D14" s="26"/>
      <c r="E14" s="22">
        <v>125449.17</v>
      </c>
      <c r="F14" s="22">
        <v>125449.17</v>
      </c>
      <c r="G14" s="22">
        <v>125449.17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是橙子啊</cp:lastModifiedBy>
  <dcterms:created xsi:type="dcterms:W3CDTF">2025-03-04T01:09:00Z</dcterms:created>
  <dcterms:modified xsi:type="dcterms:W3CDTF">2025-03-05T03:20:54Z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903548101BFB47818210329A06679467_13</vt:lpwstr>
  </property>
  <property fmtid="{D5CDD505-2E9C-101B-9397-08002B2CF9AE}" pid="3" name="KSOProductBuildVer">
    <vt:lpwstr>2052-12.1.0.20305</vt:lpwstr>
  </property>
</Properties>
</file>