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shibingfen\Desktop\"/>
    </mc:Choice>
  </mc:AlternateContent>
  <xr:revisionPtr revIDLastSave="0" documentId="13_ncr:1_{74DD03EC-774C-432E-B84D-FFF252D18221}" xr6:coauthVersionLast="47" xr6:coauthVersionMax="47" xr10:uidLastSave="{00000000-0000-0000-0000-000000000000}"/>
  <bookViews>
    <workbookView xWindow="-103" yWindow="-103" windowWidth="22149" windowHeight="13200" firstSheet="24" activeTab="27" xr2:uid="{00000000-000D-0000-FFFF-FFFF00000000}"/>
  </bookViews>
  <sheets>
    <sheet name="项目支出绩效自评表1" sheetId="1" r:id="rId1"/>
    <sheet name="项目支出绩效自评表2" sheetId="7" r:id="rId2"/>
    <sheet name="项目支出绩效自评表3 " sheetId="10" r:id="rId3"/>
    <sheet name="项目支出绩效自评表4" sheetId="11" r:id="rId4"/>
    <sheet name="项目支出绩效自评表5" sheetId="12" r:id="rId5"/>
    <sheet name="项目支出绩效自评表6" sheetId="13" r:id="rId6"/>
    <sheet name="项目支出绩效自评表7" sheetId="14" r:id="rId7"/>
    <sheet name="项目支出绩效自评表8" sheetId="15" r:id="rId8"/>
    <sheet name="项目支出绩效自评表9" sheetId="21" r:id="rId9"/>
    <sheet name="项目支出绩效自评表10" sheetId="22" r:id="rId10"/>
    <sheet name="项目支出绩效自评表11" sheetId="23" r:id="rId11"/>
    <sheet name="项目支出绩效自评表12" sheetId="25" r:id="rId12"/>
    <sheet name="项目支出绩效自评表13" sheetId="28" r:id="rId13"/>
    <sheet name="项目支出绩效自评表14" sheetId="29" r:id="rId14"/>
    <sheet name="项目支出绩效自评表15" sheetId="31" r:id="rId15"/>
    <sheet name="项目支出绩效自评表16" sheetId="33" r:id="rId16"/>
    <sheet name="项目支出绩效自评表17" sheetId="34" r:id="rId17"/>
    <sheet name="项目支出绩效自评表18" sheetId="35" r:id="rId18"/>
    <sheet name="项目支出绩效自评表19" sheetId="36" r:id="rId19"/>
    <sheet name="项目支出绩效自评表20" sheetId="37" r:id="rId20"/>
    <sheet name="项目支出绩效自评表21" sheetId="38" r:id="rId21"/>
    <sheet name="项目支出绩效自评表22" sheetId="39" r:id="rId22"/>
    <sheet name="项目支出绩效自评表23" sheetId="40" r:id="rId23"/>
    <sheet name="项目支出绩效自评表24" sheetId="43" r:id="rId24"/>
    <sheet name="项目支出绩效自评表25" sheetId="46" r:id="rId25"/>
    <sheet name="项目支出绩效自评表26" sheetId="51" r:id="rId26"/>
    <sheet name="项目支出绩效自评表27" sheetId="49" r:id="rId27"/>
    <sheet name="项目支出绩效自评表28" sheetId="50"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50" l="1"/>
  <c r="H17" i="15"/>
  <c r="H13" i="15"/>
  <c r="H15" i="14"/>
  <c r="H13" i="14"/>
  <c r="H15" i="13"/>
  <c r="H13" i="13"/>
  <c r="H15" i="12"/>
  <c r="H13" i="12"/>
  <c r="H15" i="11"/>
  <c r="H14" i="11"/>
  <c r="H13" i="11"/>
  <c r="H15" i="10"/>
  <c r="H14" i="10"/>
  <c r="H13" i="10"/>
  <c r="H16" i="7"/>
  <c r="H14" i="7"/>
  <c r="H13" i="7"/>
</calcChain>
</file>

<file path=xl/sharedStrings.xml><?xml version="1.0" encoding="utf-8"?>
<sst xmlns="http://schemas.openxmlformats.org/spreadsheetml/2006/main" count="1627" uniqueCount="181">
  <si>
    <r>
      <rPr>
        <sz val="20"/>
        <color theme="1"/>
        <rFont val="方正小标宋_GBK"/>
        <charset val="134"/>
      </rPr>
      <t>项目支出绩效自评表</t>
    </r>
    <r>
      <rPr>
        <sz val="11"/>
        <color theme="1"/>
        <rFont val="宋体"/>
        <family val="3"/>
        <charset val="134"/>
        <scheme val="minor"/>
      </rPr>
      <t xml:space="preserve">
（2023年度）</t>
    </r>
  </si>
  <si>
    <t>项目名称</t>
  </si>
  <si>
    <t>投资促进相关工作经费</t>
  </si>
  <si>
    <t>主管部门</t>
  </si>
  <si>
    <t>五华区商务和投资促进局</t>
  </si>
  <si>
    <t>实施单位</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</si>
  <si>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</si>
  <si>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</si>
  <si>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</si>
  <si>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</si>
  <si>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</si>
  <si>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</si>
  <si>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</si>
  <si>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</si>
  <si>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</si>
  <si>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</si>
  <si>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</si>
  <si>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</si>
  <si>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年度总体目标</t>
  </si>
  <si>
    <t>预期目标</t>
  </si>
  <si>
    <t>实际完成情况</t>
  </si>
  <si>
    <t>组织实施全区招商引资（含外来投资商）、投资促进活动，制定外出招商方案，承办重点区域、重大项目招商引资的包装、推介、联络和洽谈服务工作；积极为投资商提供涉及重点产业、重大项目方面的考察、信息、投资导向、申报程序等方面的服务工作；加强对外联络，负责并协调相关区级责任单位做好接洽、项目签约以及相关的统筹安排；执行外商投资的政策规定，指导全区外商投资工作；指导、服务辖区内外商投资企业的设立，协调解决相关问题。</t>
  </si>
  <si>
    <t>基本完成目标</t>
  </si>
  <si>
    <t>绩
效
指
标</t>
  </si>
  <si>
    <t>一级指标</t>
  </si>
  <si>
    <t>二级指标</t>
  </si>
  <si>
    <t>三级指标</t>
  </si>
  <si>
    <t>年度
指标值</t>
  </si>
  <si>
    <t>实际
完成值</t>
  </si>
  <si>
    <t>偏差原因分析及改进措施</t>
  </si>
  <si>
    <t>产出指标</t>
  </si>
  <si>
    <t>数量指标</t>
  </si>
  <si>
    <t>落地代办企业数量</t>
  </si>
  <si>
    <t>30</t>
  </si>
  <si>
    <t>策划包装储备项目数量</t>
  </si>
  <si>
    <t>6</t>
  </si>
  <si>
    <t>南博会签约项目数量</t>
  </si>
  <si>
    <t>5</t>
  </si>
  <si>
    <t>外出招商次数</t>
  </si>
  <si>
    <t>10</t>
  </si>
  <si>
    <t>重大项目落地数量</t>
  </si>
  <si>
    <t>《投资五华》宣传册数量</t>
  </si>
  <si>
    <t>2000</t>
  </si>
  <si>
    <t>质量指标</t>
  </si>
  <si>
    <t>招商工作任务目标完成率</t>
  </si>
  <si>
    <t>宣传册质量验收合格率</t>
  </si>
  <si>
    <t>时效指标</t>
  </si>
  <si>
    <t>前三季度预算执行率</t>
  </si>
  <si>
    <t>75</t>
  </si>
  <si>
    <t>17</t>
  </si>
  <si>
    <t>下一步将加快指标使用及时率</t>
  </si>
  <si>
    <t>全年预算执行进度</t>
  </si>
  <si>
    <t>90</t>
  </si>
  <si>
    <t>外出招商及时率</t>
  </si>
  <si>
    <t>85</t>
  </si>
  <si>
    <t>宣传册印刷及时率</t>
  </si>
  <si>
    <t>95</t>
  </si>
  <si>
    <t>成本指标</t>
  </si>
  <si>
    <t>宣传册印刷经费支出额</t>
  </si>
  <si>
    <t>4</t>
  </si>
  <si>
    <t>效益指标</t>
  </si>
  <si>
    <t>经济效益指标</t>
  </si>
  <si>
    <t>引入外资促进经济发展</t>
  </si>
  <si>
    <t>有效促进</t>
  </si>
  <si>
    <t>是</t>
  </si>
  <si>
    <t>社会效益指标</t>
  </si>
  <si>
    <t>促进当地区产业发展</t>
  </si>
  <si>
    <t>可持续影响指标</t>
  </si>
  <si>
    <t>经济可持续发展</t>
  </si>
  <si>
    <t>持续发展</t>
  </si>
  <si>
    <t>满意度
指标</t>
  </si>
  <si>
    <t>服务对象满意度指标</t>
  </si>
  <si>
    <t>受益对象满意度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</si>
  <si>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</si>
  <si>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</si>
  <si>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</si>
  <si>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</si>
  <si>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</si>
  <si>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昆财产业【2022】101号外向型农业发展百强企业相关补助资金</t>
  </si>
  <si>
    <t>认真贯彻落实党中央、国务院和省委省政府外贸工作决策部署，支持企业积极应对疫情影响，鼓励企业做大做强，千方百计稳住外贸基本盘，促进外贸高质量发展。</t>
  </si>
  <si>
    <t>完成</t>
  </si>
  <si>
    <t>偏差原因分析
及改进措施</t>
  </si>
  <si>
    <t>拨付企业数</t>
  </si>
  <si>
    <t>1</t>
  </si>
  <si>
    <t>印刷宣传资料支出额</t>
  </si>
  <si>
    <t>2</t>
  </si>
  <si>
    <t>促进进出口企业发展</t>
  </si>
  <si>
    <t>效果显著</t>
  </si>
  <si>
    <t>企业满意度</t>
  </si>
  <si>
    <t>昆财产业[2022]115号2021年企业培育销售扶持奖励补助资金</t>
  </si>
  <si>
    <t>昆明市2021年企业培育促消费扶持奖励专项资金完成拨付</t>
  </si>
  <si>
    <t>完成拨付</t>
  </si>
  <si>
    <t>促进企业发展</t>
  </si>
  <si>
    <t>昆财产业【2022】142号2022年第一批昆明市重大工业项目固定资产投资补助资金</t>
  </si>
  <si>
    <t>2022年第一批昆明市重大工业项目固定资产投资补助资金完成拨付</t>
  </si>
  <si>
    <t>昆财产业【2022】145号2021年千企冲刺销售竟赛第一批奖补资金</t>
  </si>
  <si>
    <t>2021年千企冲刺销售竞赛第一批奖补资金完成拨付</t>
  </si>
  <si>
    <t>昆财产业【2022】138号昆明市2021年稳增长促消费扶持奖励资金</t>
  </si>
  <si>
    <t>昆明市2021年稳增长促消费扶持奖励资金完成拨付</t>
  </si>
  <si>
    <t>完成60%</t>
  </si>
  <si>
    <t>11</t>
  </si>
  <si>
    <t>拨付金额</t>
  </si>
  <si>
    <t>40</t>
  </si>
  <si>
    <t>昆财产业【2022】149号2021年度新增入库商贸类服务业企业扶持奖励资金</t>
  </si>
  <si>
    <t>2021年度新增入库商贸类服务业企业扶持奖励资金完成拨付</t>
  </si>
  <si>
    <t>完成目标</t>
  </si>
  <si>
    <t>昆财产业【2022】150号2020年度楼宇经济小微企业奖励资金</t>
  </si>
  <si>
    <t>2020年度楼宇经济小微企业奖励资金完成拨付</t>
  </si>
  <si>
    <t>资金支持企业</t>
  </si>
  <si>
    <t>符合奖励标准</t>
  </si>
  <si>
    <t>经济增长</t>
  </si>
  <si>
    <t>促进</t>
  </si>
  <si>
    <t>企业诚信纳税率</t>
  </si>
  <si>
    <t>昆财产业[2022｝168号2022年稳增长电子商务奖补资金</t>
  </si>
  <si>
    <t>2022年稳增长电子商务奖补资金完成拨付</t>
  </si>
  <si>
    <t>企业对政策扶持满意度</t>
  </si>
  <si>
    <t>昆财产业【2022】165号2022年云南省网络销售竞赛支持资金</t>
  </si>
  <si>
    <t>2022年云南省网络销售竞赛项目支持资金完成拨付</t>
  </si>
  <si>
    <t>快安扶持扶强奖励资金</t>
  </si>
  <si>
    <t>昆财产业【2023】5号2023年春节“暖心年货包”专项资金</t>
  </si>
  <si>
    <t>为保障广大市民群众欢度佳节，把党的关怀送到困难群众手中，安排昆明市 2023 年春节‘暖心年货包”。</t>
  </si>
  <si>
    <t>是否发放到位</t>
  </si>
  <si>
    <t>100</t>
  </si>
  <si>
    <t>预算执行率</t>
  </si>
  <si>
    <t>发放至困难群体户份数</t>
  </si>
  <si>
    <t>1043</t>
  </si>
  <si>
    <t>稳增长一企一策扶持资金</t>
  </si>
  <si>
    <t>稳增长一企一策扶持资金完成拨付</t>
  </si>
  <si>
    <t>拨付企业数量</t>
  </si>
  <si>
    <t>五华物贸产业园稳增长奖励兑现资金</t>
  </si>
  <si>
    <t>五华物贸产业园稳增长奖励兑现资金完成拨付</t>
  </si>
  <si>
    <t>五一焕新计划购物节消费券相关经费</t>
  </si>
  <si>
    <t>为了进一步稳定家电、家居、新能源汽车等大宗消费，培育壮大新型消费，持续优化消费平台载体，结合五华库内零售企业家电家居汽车板块等大宗消费占据重要位置的实际，促进零售业指标逐步增长，增强消费对经济发展的基础作用。</t>
  </si>
  <si>
    <t>资金完成拨付32.14%，有效增强消费对经济发展的基础作用。</t>
  </si>
  <si>
    <t>昆财产业【2022】144号中央外经贸发展支持服务贸易发展专项资金</t>
  </si>
  <si>
    <t>中央外经贸发展支持服务贸易发展专项资金完成拨付</t>
  </si>
  <si>
    <t>项目资金拨付情况</t>
  </si>
  <si>
    <t>好</t>
  </si>
  <si>
    <t>昆财产业[2021]122号全国第二批步行街改造提升试点智慧化建设资金</t>
  </si>
  <si>
    <t>五华区南屏街被列为商务部第二批步行街改造提升试点，加强街区智慧化建设</t>
  </si>
  <si>
    <t>项目完成时间</t>
  </si>
  <si>
    <t>步行街信息更全面，消费更加便捷</t>
  </si>
  <si>
    <t>步行街吸引力增加</t>
  </si>
  <si>
    <t>昆财产业[2022]144号中央外贸发展支持服务贸易专项资金</t>
  </si>
  <si>
    <t>推动企业服务贸易企业走出去方面发挥的作用</t>
  </si>
  <si>
    <t>昆财产业〔2022〕168号2022年稳增长电子商务奖补资金</t>
  </si>
  <si>
    <t>完成时间</t>
  </si>
  <si>
    <t>带动就业、提升生活便利度</t>
  </si>
  <si>
    <t>有效提升</t>
  </si>
  <si>
    <t>带动片区经济可持续发展</t>
  </si>
  <si>
    <t>持续带动</t>
  </si>
  <si>
    <t>昆财产业〔2022〕149号2021年度新增入库商贸类服务业企业扶持奖励资金</t>
  </si>
  <si>
    <t>2021年度新增入库商贸类服务业企业扶持奖励资金，鼓励商贸服务企业做大做强，充分调动企业积极性，促进商贸企业高质量发展。</t>
  </si>
  <si>
    <t>完成拨付目标，促进商贸服务企业做大做强。</t>
  </si>
  <si>
    <t>企业发展积极性</t>
  </si>
  <si>
    <t>明显提高</t>
  </si>
  <si>
    <t>昆财产业〔2022〕65号2020年度第二批新入库住宿、餐饮企业（个体）扶持奖励资金</t>
  </si>
  <si>
    <t>2020年度第二批新入库住宿、餐饮企业（个体）扶持奖励资金完成拨付</t>
  </si>
  <si>
    <t>促进中小企业健康发展</t>
  </si>
  <si>
    <t>昆财产业〔2022〕110号昆明市优化消费环境创建全国文明城市促进消费体系发展专项资金</t>
  </si>
  <si>
    <t>昆明市优化消费环境创建全国文明城市促进消费体系发展专项项目资金完成拨付</t>
  </si>
  <si>
    <t>五华物贸园2023年一季度奖励兑现资金</t>
  </si>
  <si>
    <t>五华物贸园2023年一季度奖励兑现资金完成拨付</t>
  </si>
  <si>
    <t>五财企〔2023〕30号2020年五华区稳增长奖励扶持资金</t>
  </si>
  <si>
    <t>云南苏宁小店商贸有限公司2020年五华区稳增长奖励扶持资金完成拨付</t>
  </si>
  <si>
    <t>扶持企业对政策扶植曾策的知晓率</t>
  </si>
  <si>
    <t>企业扶持对象满意度</t>
  </si>
  <si>
    <t>昆财产业〔2022〕184号2021年度中央外经贸发展（服务贸易）专项资金</t>
  </si>
  <si>
    <t>2021年度中央外经贸发展（服务贸易）专项资金完成拨付</t>
  </si>
  <si>
    <t>完成目标的71.42%拨付任务</t>
  </si>
  <si>
    <t>昆财产业[2023]98号2023年中央外经贸发展专项资金支持境外罂粟替代种植发展奖补资金</t>
  </si>
  <si>
    <t>注重境外罂粟替代种植工作实效，巩固禁种成效，通过吸收项目所在地烟农就业等措施，改变烟农对毒品的经济依赖，从而减少境外罂粟种植面。</t>
  </si>
  <si>
    <t>完成目标拨付任务，减少境外罂粟种植面积。</t>
  </si>
  <si>
    <t>昆财产业[2023]123号2023年省级商务建设发展（支持现代物流发展）专项资金</t>
  </si>
  <si>
    <t>通过对冷链、智慧物流、城乡物流、供应链创新与应用等领域重点项目进行支持与引导、逐步提升昆明物流企业服务水平，降低物流成本，推动昆明物流高质量发展</t>
  </si>
  <si>
    <t>完成拨付任务，促进产业发展</t>
  </si>
  <si>
    <t>支持现代物流企业补助对象</t>
  </si>
  <si>
    <t>服务对象满意度</t>
  </si>
  <si>
    <t>云南国际信托公司一企一策奖励扶持资金</t>
  </si>
  <si>
    <t>根据合作备忘录，需要奖补该企业2022年楼宇提升改造奖励资金300万元。为做到奖励资金应补尽补，提振企业信心，现使用“一企一策”资金300万元</t>
  </si>
  <si>
    <t>绩
效
指
标</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</si>
</sst>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0_ "/>
    <numFmt numFmtId="179" formatCode="#,##0.00;\-#,##0.00;"/>
    <numFmt numFmtId="180" formatCode="#,##0.00;[=0]&quot;&quot;"/>
  </numFmts>
  <fonts count="9">
    <font>
      <sz val="11"/>
      <color theme="1"/>
      <name val="宋体"/>
      <charset val="134"/>
      <scheme val="minor"/>
    </font>
    <font>
      <sz val="20"/>
      <color theme="1"/>
      <name val="方正小标宋_GBK"/>
      <charset val="134"/>
    </font>
    <font>
      <sz val="10"/>
      <color theme="1"/>
      <name val="Arial"/>
      <family val="2"/>
    </font>
    <font>
      <sz val="12"/>
      <color indexed="8"/>
      <name val="宋体"/>
      <family val="3"/>
      <charset val="134"/>
    </font>
    <font>
      <sz val="11"/>
      <color indexed="8"/>
      <name val="宋体"/>
      <family val="3"/>
      <charset val="134"/>
    </font>
    <font>
      <sz val="11"/>
      <color indexed="8"/>
      <name val="宋体"/>
      <family val="3"/>
      <charset val="134"/>
      <scheme val="minor"/>
    </font>
    <font>
      <sz val="10"/>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
    <xf numFmtId="0" fontId="0" fillId="0" borderId="0">
      <alignment vertical="center"/>
    </xf>
    <xf numFmtId="0" fontId="4" fillId="0" borderId="0">
      <alignment vertical="center"/>
    </xf>
    <xf numFmtId="0" fontId="4" fillId="0" borderId="0"/>
    <xf numFmtId="0" fontId="2" fillId="0" borderId="0"/>
    <xf numFmtId="0" fontId="4" fillId="0" borderId="0"/>
  </cellStyleXfs>
  <cellXfs count="5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78" fontId="2" fillId="0" borderId="1" xfId="3" applyNumberFormat="1" applyBorder="1" applyAlignment="1">
      <alignmen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49" fontId="3" fillId="0" borderId="1" xfId="1" applyNumberFormat="1" applyFont="1" applyBorder="1" applyAlignment="1">
      <alignment horizontal="left" vertical="center" wrapText="1"/>
    </xf>
    <xf numFmtId="49" fontId="4" fillId="0" borderId="5" xfId="1" applyNumberFormat="1" applyBorder="1" applyAlignment="1">
      <alignment horizontal="center" vertical="center" wrapText="1"/>
    </xf>
    <xf numFmtId="0" fontId="3" fillId="0" borderId="1" xfId="1" applyFont="1" applyBorder="1" applyAlignment="1">
      <alignment horizontal="left" vertical="center" wrapText="1"/>
    </xf>
    <xf numFmtId="10" fontId="0" fillId="0" borderId="4" xfId="0" applyNumberFormat="1" applyBorder="1" applyAlignment="1">
      <alignment horizontal="center" vertical="center" wrapText="1"/>
    </xf>
    <xf numFmtId="179" fontId="2" fillId="0" borderId="1" xfId="3" applyNumberFormat="1" applyBorder="1" applyAlignment="1">
      <alignment vertical="center"/>
    </xf>
    <xf numFmtId="49" fontId="4" fillId="0" borderId="1" xfId="1" applyNumberFormat="1" applyBorder="1" applyAlignment="1">
      <alignment horizontal="left" vertical="center" wrapText="1"/>
    </xf>
    <xf numFmtId="180" fontId="3" fillId="0" borderId="1" xfId="2" applyNumberFormat="1" applyFont="1" applyBorder="1" applyAlignment="1">
      <alignment horizontal="right" vertical="center" wrapText="1"/>
    </xf>
    <xf numFmtId="0" fontId="5" fillId="0" borderId="1" xfId="0" applyFont="1" applyBorder="1">
      <alignment vertical="center"/>
    </xf>
    <xf numFmtId="49" fontId="4" fillId="0" borderId="1" xfId="1" applyNumberFormat="1" applyBorder="1" applyAlignment="1">
      <alignment horizontal="center" vertical="center" wrapText="1"/>
    </xf>
    <xf numFmtId="9" fontId="0" fillId="0" borderId="4" xfId="0" applyNumberFormat="1" applyBorder="1" applyAlignment="1">
      <alignment horizontal="center" vertical="center" wrapText="1"/>
    </xf>
    <xf numFmtId="10" fontId="0" fillId="0" borderId="2" xfId="0" applyNumberFormat="1" applyBorder="1" applyAlignment="1">
      <alignment horizontal="center" vertical="center" wrapText="1"/>
    </xf>
    <xf numFmtId="0" fontId="6" fillId="2" borderId="1" xfId="4" applyFont="1" applyFill="1" applyBorder="1" applyAlignment="1">
      <alignment horizontal="center" vertical="center" wrapText="1"/>
    </xf>
    <xf numFmtId="0" fontId="6" fillId="2" borderId="11" xfId="4" applyFont="1" applyFill="1" applyBorder="1" applyAlignment="1">
      <alignment vertical="center" wrapText="1"/>
    </xf>
    <xf numFmtId="0" fontId="0" fillId="0" borderId="1" xfId="0" quotePrefix="1" applyBorder="1" applyAlignment="1">
      <alignment vertical="center" wrapText="1"/>
    </xf>
    <xf numFmtId="49" fontId="3" fillId="0" borderId="1" xfId="1" quotePrefix="1" applyNumberFormat="1" applyFont="1" applyBorder="1" applyAlignment="1">
      <alignment horizontal="left" vertical="center" wrapText="1"/>
    </xf>
    <xf numFmtId="0" fontId="3" fillId="0" borderId="1" xfId="1" quotePrefix="1"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0" xfId="0">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178"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xf>
    <xf numFmtId="49" fontId="4" fillId="0" borderId="5" xfId="1" applyNumberFormat="1" applyBorder="1" applyAlignment="1">
      <alignment horizontal="center" vertical="center" wrapText="1"/>
    </xf>
    <xf numFmtId="49" fontId="4" fillId="0" borderId="11" xfId="1" applyNumberFormat="1" applyBorder="1" applyAlignment="1">
      <alignment horizontal="left" vertical="center" wrapText="1"/>
    </xf>
    <xf numFmtId="49" fontId="4" fillId="0" borderId="11" xfId="1" applyNumberFormat="1" applyBorder="1" applyAlignment="1">
      <alignment horizontal="center" vertical="center" wrapText="1"/>
    </xf>
    <xf numFmtId="0" fontId="7" fillId="0" borderId="1" xfId="0" applyFont="1" applyBorder="1" applyAlignment="1">
      <alignment horizontal="center" vertical="center" wrapText="1"/>
    </xf>
  </cellXfs>
  <cellStyles count="5">
    <cellStyle name="Normal" xfId="3" xr:uid="{00000000-0005-0000-0000-000033000000}"/>
    <cellStyle name="常规" xfId="0" builtinId="0"/>
    <cellStyle name="常规 2" xfId="4" xr:uid="{00000000-0005-0000-0000-000034000000}"/>
    <cellStyle name="常规 2 4" xfId="2" xr:uid="{00000000-0005-0000-0000-000032000000}"/>
    <cellStyle name="常规 3" xfId="1"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opLeftCell="D13" workbookViewId="0">
      <selection activeCell="J13" sqref="J13:K29"/>
    </sheetView>
  </sheetViews>
  <sheetFormatPr defaultColWidth="9" defaultRowHeight="14.15"/>
  <cols>
    <col min="1" max="1" width="5" customWidth="1"/>
    <col min="2" max="2" width="8.4609375" customWidth="1"/>
    <col min="3" max="3" width="9" customWidth="1"/>
    <col min="4" max="12" width="20.61328125" customWidth="1"/>
    <col min="15" max="15" width="12.84375"/>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2</v>
      </c>
      <c r="D3" s="27"/>
      <c r="E3" s="27"/>
      <c r="F3" s="27"/>
      <c r="G3" s="27"/>
      <c r="H3" s="27"/>
      <c r="I3" s="27"/>
      <c r="J3" s="27"/>
      <c r="K3" s="27"/>
      <c r="L3" s="27"/>
    </row>
    <row r="4" spans="1:12" ht="16" customHeight="1">
      <c r="A4" s="27" t="s">
        <v>3</v>
      </c>
      <c r="B4" s="28"/>
      <c r="C4" s="27" t="s">
        <v>4</v>
      </c>
      <c r="D4" s="27"/>
      <c r="E4" s="27"/>
      <c r="F4" s="27"/>
      <c r="G4" s="27"/>
      <c r="H4" s="27" t="s">
        <v>5</v>
      </c>
      <c r="I4" s="27"/>
      <c r="J4" s="27"/>
      <c r="K4" s="27"/>
      <c r="L4" s="27"/>
    </row>
    <row r="5" spans="1:12" ht="16" customHeight="1">
      <c r="A5" s="27" t="s">
        <v>6</v>
      </c>
      <c r="B5" s="27"/>
      <c r="C5" s="27"/>
      <c r="D5" s="27"/>
      <c r="E5" s="2" t="s">
        <v>7</v>
      </c>
      <c r="F5" s="27" t="s">
        <v>8</v>
      </c>
      <c r="G5" s="28"/>
      <c r="H5" s="27" t="s">
        <v>9</v>
      </c>
      <c r="I5" s="27"/>
      <c r="J5" s="2" t="s">
        <v>10</v>
      </c>
      <c r="K5" s="2" t="s">
        <v>11</v>
      </c>
      <c r="L5" s="2" t="s">
        <v>12</v>
      </c>
    </row>
    <row r="6" spans="1:12" ht="16" customHeight="1">
      <c r="A6" s="27"/>
      <c r="B6" s="27"/>
      <c r="C6" s="29" t="s">
        <v>13</v>
      </c>
      <c r="D6" s="29"/>
      <c r="E6" s="2">
        <v>258.51</v>
      </c>
      <c r="F6" s="27">
        <v>258.51</v>
      </c>
      <c r="G6" s="27"/>
      <c r="H6" s="27">
        <v>52.76</v>
      </c>
      <c r="I6" s="27"/>
      <c r="J6" s="7">
        <v>10</v>
      </c>
      <c r="K6" s="18">
        <v>0.2041</v>
      </c>
      <c r="L6" s="2">
        <v>2</v>
      </c>
    </row>
    <row r="7" spans="1:12" ht="17.05" customHeight="1">
      <c r="A7" s="27"/>
      <c r="B7" s="27"/>
      <c r="C7" s="27" t="s">
        <v>14</v>
      </c>
      <c r="D7" s="27"/>
      <c r="E7" s="2">
        <v>258.51</v>
      </c>
      <c r="F7" s="27">
        <v>258.51</v>
      </c>
      <c r="G7" s="27"/>
      <c r="H7" s="27">
        <v>52.76</v>
      </c>
      <c r="I7" s="27"/>
      <c r="J7" s="7"/>
      <c r="K7" s="18">
        <v>0.2041</v>
      </c>
      <c r="L7" s="3" t="s">
        <v>15</v>
      </c>
    </row>
    <row r="8" spans="1:12" ht="17.05" customHeight="1">
      <c r="A8" s="27"/>
      <c r="B8" s="27"/>
      <c r="C8" s="30" t="s">
        <v>16</v>
      </c>
      <c r="D8" s="30"/>
      <c r="E8" s="2"/>
      <c r="F8" s="27"/>
      <c r="G8" s="27"/>
      <c r="H8" s="27"/>
      <c r="I8" s="27"/>
      <c r="J8" s="7"/>
      <c r="K8" s="6"/>
      <c r="L8" s="3" t="s">
        <v>15</v>
      </c>
    </row>
    <row r="9" spans="1:12" ht="17.05" customHeight="1">
      <c r="A9" s="27"/>
      <c r="B9" s="27"/>
      <c r="C9" s="27" t="s">
        <v>17</v>
      </c>
      <c r="D9" s="27"/>
      <c r="E9" s="2"/>
      <c r="F9" s="27"/>
      <c r="G9" s="27"/>
      <c r="H9" s="27"/>
      <c r="I9" s="27"/>
      <c r="J9" s="7"/>
      <c r="K9" s="6"/>
      <c r="L9" s="3" t="s">
        <v>15</v>
      </c>
    </row>
    <row r="10" spans="1:12" ht="25" customHeight="1">
      <c r="A10" s="27" t="s">
        <v>18</v>
      </c>
      <c r="B10" s="27" t="s">
        <v>19</v>
      </c>
      <c r="C10" s="27"/>
      <c r="D10" s="27"/>
      <c r="E10" s="27"/>
      <c r="F10" s="27"/>
      <c r="G10" s="27"/>
      <c r="H10" s="27" t="s">
        <v>20</v>
      </c>
      <c r="I10" s="27"/>
      <c r="J10" s="27"/>
      <c r="K10" s="27"/>
      <c r="L10" s="27"/>
    </row>
    <row r="11" spans="1:12" ht="113.05" customHeight="1">
      <c r="A11" s="27"/>
      <c r="B11" s="31" t="s">
        <v>21</v>
      </c>
      <c r="C11" s="32"/>
      <c r="D11" s="32"/>
      <c r="E11" s="32"/>
      <c r="F11" s="32"/>
      <c r="G11" s="33"/>
      <c r="H11" s="34" t="s">
        <v>22</v>
      </c>
      <c r="I11" s="35"/>
      <c r="J11" s="35"/>
      <c r="K11" s="35"/>
      <c r="L11" s="36"/>
    </row>
    <row r="12" spans="1:12" ht="30" customHeight="1">
      <c r="A12" s="27" t="s">
        <v>23</v>
      </c>
      <c r="B12" s="3" t="s">
        <v>24</v>
      </c>
      <c r="C12" s="3" t="s">
        <v>25</v>
      </c>
      <c r="D12" s="27" t="s">
        <v>26</v>
      </c>
      <c r="E12" s="27"/>
      <c r="F12" s="27"/>
      <c r="G12" s="2" t="s">
        <v>27</v>
      </c>
      <c r="H12" s="2" t="s">
        <v>28</v>
      </c>
      <c r="I12" s="2" t="s">
        <v>10</v>
      </c>
      <c r="J12" s="27" t="s">
        <v>12</v>
      </c>
      <c r="K12" s="28"/>
      <c r="L12" s="19" t="s">
        <v>29</v>
      </c>
    </row>
    <row r="13" spans="1:12">
      <c r="A13" s="27"/>
      <c r="B13" s="27" t="s">
        <v>30</v>
      </c>
      <c r="C13" s="27" t="s">
        <v>31</v>
      </c>
      <c r="D13" s="29" t="s">
        <v>32</v>
      </c>
      <c r="E13" s="29"/>
      <c r="F13" s="29"/>
      <c r="G13" s="21" t="s">
        <v>33</v>
      </c>
      <c r="H13" s="21" t="s">
        <v>33</v>
      </c>
      <c r="I13" s="6">
        <v>5</v>
      </c>
      <c r="J13" s="34">
        <v>5</v>
      </c>
      <c r="K13" s="36"/>
      <c r="L13" s="20"/>
    </row>
    <row r="14" spans="1:12">
      <c r="A14" s="27"/>
      <c r="B14" s="27"/>
      <c r="C14" s="27"/>
      <c r="D14" s="29" t="s">
        <v>34</v>
      </c>
      <c r="E14" s="29"/>
      <c r="F14" s="29"/>
      <c r="G14" s="21" t="s">
        <v>35</v>
      </c>
      <c r="H14" s="21" t="s">
        <v>35</v>
      </c>
      <c r="I14" s="6">
        <v>5</v>
      </c>
      <c r="J14" s="34">
        <v>5</v>
      </c>
      <c r="K14" s="36"/>
      <c r="L14" s="7"/>
    </row>
    <row r="15" spans="1:12">
      <c r="A15" s="27"/>
      <c r="B15" s="27"/>
      <c r="C15" s="27"/>
      <c r="D15" s="29" t="s">
        <v>36</v>
      </c>
      <c r="E15" s="29"/>
      <c r="F15" s="29"/>
      <c r="G15" s="21" t="s">
        <v>37</v>
      </c>
      <c r="H15" s="21" t="s">
        <v>37</v>
      </c>
      <c r="I15" s="6">
        <v>5</v>
      </c>
      <c r="J15" s="34">
        <v>5</v>
      </c>
      <c r="K15" s="36"/>
      <c r="L15" s="7"/>
    </row>
    <row r="16" spans="1:12">
      <c r="A16" s="27"/>
      <c r="B16" s="27"/>
      <c r="C16" s="27"/>
      <c r="D16" s="29" t="s">
        <v>38</v>
      </c>
      <c r="E16" s="29"/>
      <c r="F16" s="29"/>
      <c r="G16" s="21" t="s">
        <v>39</v>
      </c>
      <c r="H16" s="21" t="s">
        <v>39</v>
      </c>
      <c r="I16" s="6">
        <v>5</v>
      </c>
      <c r="J16" s="34">
        <v>5</v>
      </c>
      <c r="K16" s="36"/>
      <c r="L16" s="7"/>
    </row>
    <row r="17" spans="1:12">
      <c r="A17" s="27"/>
      <c r="B17" s="27"/>
      <c r="C17" s="27"/>
      <c r="D17" s="29" t="s">
        <v>40</v>
      </c>
      <c r="E17" s="29"/>
      <c r="F17" s="29"/>
      <c r="G17" s="21" t="s">
        <v>37</v>
      </c>
      <c r="H17" s="21" t="s">
        <v>37</v>
      </c>
      <c r="I17" s="6">
        <v>5</v>
      </c>
      <c r="J17" s="34">
        <v>5</v>
      </c>
      <c r="K17" s="36"/>
      <c r="L17" s="7"/>
    </row>
    <row r="18" spans="1:12">
      <c r="A18" s="27"/>
      <c r="B18" s="27"/>
      <c r="C18" s="27"/>
      <c r="D18" s="29" t="s">
        <v>41</v>
      </c>
      <c r="E18" s="29"/>
      <c r="F18" s="29"/>
      <c r="G18" s="21" t="s">
        <v>42</v>
      </c>
      <c r="H18" s="21" t="s">
        <v>42</v>
      </c>
      <c r="I18" s="6">
        <v>5</v>
      </c>
      <c r="J18" s="34">
        <v>5</v>
      </c>
      <c r="K18" s="36"/>
      <c r="L18" s="7"/>
    </row>
    <row r="19" spans="1:12">
      <c r="A19" s="27"/>
      <c r="B19" s="27"/>
      <c r="C19" s="27" t="s">
        <v>43</v>
      </c>
      <c r="D19" s="29" t="s">
        <v>44</v>
      </c>
      <c r="E19" s="29"/>
      <c r="F19" s="29"/>
      <c r="G19" s="4">
        <v>95</v>
      </c>
      <c r="H19" s="4">
        <v>95</v>
      </c>
      <c r="I19" s="6">
        <v>5</v>
      </c>
      <c r="J19" s="34">
        <v>5</v>
      </c>
      <c r="K19" s="36"/>
      <c r="L19" s="7"/>
    </row>
    <row r="20" spans="1:12">
      <c r="A20" s="27"/>
      <c r="B20" s="27"/>
      <c r="C20" s="27"/>
      <c r="D20" s="29" t="s">
        <v>45</v>
      </c>
      <c r="E20" s="29"/>
      <c r="F20" s="29"/>
      <c r="G20" s="4">
        <v>90</v>
      </c>
      <c r="H20" s="4">
        <v>90</v>
      </c>
      <c r="I20" s="6">
        <v>5</v>
      </c>
      <c r="J20" s="34">
        <v>5</v>
      </c>
      <c r="K20" s="36"/>
      <c r="L20" s="7"/>
    </row>
    <row r="21" spans="1:12" ht="28.3">
      <c r="A21" s="27"/>
      <c r="B21" s="27"/>
      <c r="C21" s="27" t="s">
        <v>46</v>
      </c>
      <c r="D21" s="29" t="s">
        <v>47</v>
      </c>
      <c r="E21" s="29"/>
      <c r="F21" s="29"/>
      <c r="G21" s="22" t="s">
        <v>48</v>
      </c>
      <c r="H21" s="8" t="s">
        <v>49</v>
      </c>
      <c r="I21" s="6">
        <v>2</v>
      </c>
      <c r="J21" s="34">
        <v>1</v>
      </c>
      <c r="K21" s="36"/>
      <c r="L21" s="7" t="s">
        <v>50</v>
      </c>
    </row>
    <row r="22" spans="1:12" ht="15">
      <c r="A22" s="27"/>
      <c r="B22" s="27"/>
      <c r="C22" s="27"/>
      <c r="D22" s="29" t="s">
        <v>51</v>
      </c>
      <c r="E22" s="29"/>
      <c r="F22" s="29"/>
      <c r="G22" s="22" t="s">
        <v>52</v>
      </c>
      <c r="H22" s="22" t="s">
        <v>52</v>
      </c>
      <c r="I22" s="1">
        <v>5</v>
      </c>
      <c r="J22" s="34">
        <v>5</v>
      </c>
      <c r="K22" s="36"/>
      <c r="L22" s="7"/>
    </row>
    <row r="23" spans="1:12" ht="15">
      <c r="A23" s="27"/>
      <c r="B23" s="27"/>
      <c r="C23" s="27"/>
      <c r="D23" s="29" t="s">
        <v>53</v>
      </c>
      <c r="E23" s="29"/>
      <c r="F23" s="29"/>
      <c r="G23" s="22" t="s">
        <v>54</v>
      </c>
      <c r="H23" s="22" t="s">
        <v>54</v>
      </c>
      <c r="I23" s="6">
        <v>1</v>
      </c>
      <c r="J23" s="34">
        <v>1</v>
      </c>
      <c r="K23" s="36"/>
      <c r="L23" s="7"/>
    </row>
    <row r="24" spans="1:12" ht="15">
      <c r="A24" s="27"/>
      <c r="B24" s="27"/>
      <c r="C24" s="27"/>
      <c r="D24" s="29" t="s">
        <v>55</v>
      </c>
      <c r="E24" s="29"/>
      <c r="F24" s="29"/>
      <c r="G24" s="22" t="s">
        <v>56</v>
      </c>
      <c r="H24" s="22" t="s">
        <v>56</v>
      </c>
      <c r="I24" s="6">
        <v>1</v>
      </c>
      <c r="J24" s="34">
        <v>1</v>
      </c>
      <c r="K24" s="36"/>
      <c r="L24" s="7"/>
    </row>
    <row r="25" spans="1:12" ht="15">
      <c r="A25" s="27"/>
      <c r="B25" s="27"/>
      <c r="C25" s="2" t="s">
        <v>57</v>
      </c>
      <c r="D25" s="29" t="s">
        <v>58</v>
      </c>
      <c r="E25" s="29"/>
      <c r="F25" s="29"/>
      <c r="G25" s="22" t="s">
        <v>59</v>
      </c>
      <c r="H25" s="4">
        <v>4</v>
      </c>
      <c r="I25" s="6">
        <v>1</v>
      </c>
      <c r="J25" s="34">
        <v>1</v>
      </c>
      <c r="K25" s="36"/>
      <c r="L25" s="7"/>
    </row>
    <row r="26" spans="1:12" ht="28.3">
      <c r="A26" s="27"/>
      <c r="B26" s="27" t="s">
        <v>60</v>
      </c>
      <c r="C26" s="2" t="s">
        <v>61</v>
      </c>
      <c r="D26" s="29" t="s">
        <v>62</v>
      </c>
      <c r="E26" s="29"/>
      <c r="F26" s="29"/>
      <c r="G26" s="22" t="s">
        <v>63</v>
      </c>
      <c r="H26" s="8" t="s">
        <v>64</v>
      </c>
      <c r="I26" s="6">
        <v>10</v>
      </c>
      <c r="J26" s="34">
        <v>10</v>
      </c>
      <c r="K26" s="36"/>
      <c r="L26" s="7"/>
    </row>
    <row r="27" spans="1:12" ht="28.3">
      <c r="A27" s="27"/>
      <c r="B27" s="27"/>
      <c r="C27" s="2" t="s">
        <v>65</v>
      </c>
      <c r="D27" s="29" t="s">
        <v>66</v>
      </c>
      <c r="E27" s="29"/>
      <c r="F27" s="29"/>
      <c r="G27" s="22" t="s">
        <v>63</v>
      </c>
      <c r="H27" s="8" t="s">
        <v>64</v>
      </c>
      <c r="I27" s="6">
        <v>10</v>
      </c>
      <c r="J27" s="34">
        <v>10</v>
      </c>
      <c r="K27" s="36"/>
      <c r="L27" s="7"/>
    </row>
    <row r="28" spans="1:12" ht="28.3">
      <c r="A28" s="27"/>
      <c r="B28" s="27"/>
      <c r="C28" s="2" t="s">
        <v>67</v>
      </c>
      <c r="D28" s="29" t="s">
        <v>68</v>
      </c>
      <c r="E28" s="29"/>
      <c r="F28" s="29"/>
      <c r="G28" s="22" t="s">
        <v>69</v>
      </c>
      <c r="H28" s="8" t="s">
        <v>64</v>
      </c>
      <c r="I28" s="6">
        <v>10</v>
      </c>
      <c r="J28" s="34">
        <v>10</v>
      </c>
      <c r="K28" s="36"/>
      <c r="L28" s="7"/>
    </row>
    <row r="29" spans="1:12" ht="42.45">
      <c r="A29" s="27"/>
      <c r="B29" s="2" t="s">
        <v>70</v>
      </c>
      <c r="C29" s="2" t="s">
        <v>71</v>
      </c>
      <c r="D29" s="29" t="s">
        <v>72</v>
      </c>
      <c r="E29" s="29"/>
      <c r="F29" s="29"/>
      <c r="G29" s="22" t="s">
        <v>52</v>
      </c>
      <c r="H29" s="22" t="s">
        <v>52</v>
      </c>
      <c r="I29" s="6">
        <v>10</v>
      </c>
      <c r="J29" s="34">
        <v>10</v>
      </c>
      <c r="K29" s="36"/>
      <c r="L29" s="7"/>
    </row>
    <row r="30" spans="1:12" ht="24" customHeight="1">
      <c r="A30" s="27"/>
      <c r="B30" s="34" t="s">
        <v>73</v>
      </c>
      <c r="C30" s="37"/>
      <c r="D30" s="34" t="s">
        <v>74</v>
      </c>
      <c r="E30" s="35"/>
      <c r="F30" s="35"/>
      <c r="G30" s="35"/>
      <c r="H30" s="35"/>
      <c r="I30" s="35"/>
      <c r="J30" s="35"/>
      <c r="K30" s="35"/>
      <c r="L30" s="36"/>
    </row>
    <row r="31" spans="1:12" ht="18" customHeight="1">
      <c r="A31" s="27"/>
      <c r="B31" s="34" t="s">
        <v>75</v>
      </c>
      <c r="C31" s="35"/>
      <c r="D31" s="35"/>
      <c r="E31" s="35"/>
      <c r="F31" s="35"/>
      <c r="G31" s="35"/>
      <c r="H31" s="37"/>
      <c r="I31" s="6">
        <v>100</v>
      </c>
      <c r="J31" s="34">
        <v>91</v>
      </c>
      <c r="K31" s="36"/>
      <c r="L31" s="7" t="s">
        <v>76</v>
      </c>
    </row>
    <row r="32" spans="1:12">
      <c r="A32" s="38" t="s">
        <v>77</v>
      </c>
      <c r="B32" s="39"/>
      <c r="C32" s="39"/>
      <c r="D32" s="39"/>
      <c r="E32" s="39"/>
      <c r="F32" s="39"/>
      <c r="G32" s="39"/>
      <c r="H32" s="39"/>
      <c r="I32" s="39"/>
      <c r="J32" s="39"/>
      <c r="K32" s="39"/>
      <c r="L32" s="40"/>
    </row>
    <row r="33" spans="1:12">
      <c r="A33" s="41"/>
      <c r="B33" s="39"/>
      <c r="C33" s="39"/>
      <c r="D33" s="39"/>
      <c r="E33" s="39"/>
      <c r="F33" s="39"/>
      <c r="G33" s="39"/>
      <c r="H33" s="39"/>
      <c r="I33" s="39"/>
      <c r="J33" s="39"/>
      <c r="K33" s="39"/>
      <c r="L33" s="40"/>
    </row>
    <row r="34" spans="1:12">
      <c r="A34" s="41"/>
      <c r="B34" s="39"/>
      <c r="C34" s="39"/>
      <c r="D34" s="39"/>
      <c r="E34" s="39"/>
      <c r="F34" s="39"/>
      <c r="G34" s="39"/>
      <c r="H34" s="39"/>
      <c r="I34" s="39"/>
      <c r="J34" s="39"/>
      <c r="K34" s="39"/>
      <c r="L34" s="40"/>
    </row>
    <row r="35" spans="1:12" ht="27" customHeight="1">
      <c r="A35" s="42"/>
      <c r="B35" s="43"/>
      <c r="C35" s="43"/>
      <c r="D35" s="43"/>
      <c r="E35" s="43"/>
      <c r="F35" s="43"/>
      <c r="G35" s="43"/>
      <c r="H35" s="43"/>
      <c r="I35" s="43"/>
      <c r="J35" s="43"/>
      <c r="K35" s="43"/>
      <c r="L35" s="44"/>
    </row>
  </sheetData>
  <mergeCells count="76">
    <mergeCell ref="A32:L35"/>
    <mergeCell ref="A10:A11"/>
    <mergeCell ref="A12:A31"/>
    <mergeCell ref="B13:B25"/>
    <mergeCell ref="B26:B28"/>
    <mergeCell ref="C13:C18"/>
    <mergeCell ref="C19:C20"/>
    <mergeCell ref="C21:C24"/>
    <mergeCell ref="D29:F29"/>
    <mergeCell ref="J29:K29"/>
    <mergeCell ref="B30:C30"/>
    <mergeCell ref="D30:L30"/>
    <mergeCell ref="B31:H31"/>
    <mergeCell ref="J31:K31"/>
    <mergeCell ref="D26:F26"/>
    <mergeCell ref="J26:K26"/>
    <mergeCell ref="D27:F27"/>
    <mergeCell ref="J27:K27"/>
    <mergeCell ref="D28:F28"/>
    <mergeCell ref="J28:K28"/>
    <mergeCell ref="D23:F23"/>
    <mergeCell ref="J23:K23"/>
    <mergeCell ref="D24:F24"/>
    <mergeCell ref="J24:K24"/>
    <mergeCell ref="D25:F25"/>
    <mergeCell ref="J25:K25"/>
    <mergeCell ref="D20:F20"/>
    <mergeCell ref="J20:K20"/>
    <mergeCell ref="D21:F21"/>
    <mergeCell ref="J21:K21"/>
    <mergeCell ref="D22:F22"/>
    <mergeCell ref="J22:K22"/>
    <mergeCell ref="D17:F17"/>
    <mergeCell ref="J17:K17"/>
    <mergeCell ref="D18:F18"/>
    <mergeCell ref="J18:K18"/>
    <mergeCell ref="D19:F19"/>
    <mergeCell ref="J19:K19"/>
    <mergeCell ref="D14:F14"/>
    <mergeCell ref="J14:K14"/>
    <mergeCell ref="D15:F15"/>
    <mergeCell ref="J15:K15"/>
    <mergeCell ref="D16:F16"/>
    <mergeCell ref="J16:K16"/>
    <mergeCell ref="B11:G11"/>
    <mergeCell ref="H11:L11"/>
    <mergeCell ref="D12:F12"/>
    <mergeCell ref="J12:K12"/>
    <mergeCell ref="D13:F13"/>
    <mergeCell ref="J13:K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1"/>
  <sheetViews>
    <sheetView topLeftCell="A4" workbookViewId="0">
      <selection activeCell="F6" sqref="F6:I7"/>
    </sheetView>
  </sheetViews>
  <sheetFormatPr defaultColWidth="9" defaultRowHeight="14.15"/>
  <cols>
    <col min="1" max="4" width="10.61328125" customWidth="1"/>
    <col min="5" max="5" width="14.0742187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116</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4" t="s">
        <v>12</v>
      </c>
    </row>
    <row r="6" spans="1:12" ht="16" customHeight="1">
      <c r="A6" s="27"/>
      <c r="B6" s="27"/>
      <c r="C6" s="29" t="s">
        <v>13</v>
      </c>
      <c r="D6" s="29"/>
      <c r="E6" s="14">
        <v>70</v>
      </c>
      <c r="F6" s="45">
        <v>70</v>
      </c>
      <c r="G6" s="45"/>
      <c r="H6" s="45">
        <v>70</v>
      </c>
      <c r="I6" s="45"/>
      <c r="J6" s="7">
        <v>10</v>
      </c>
      <c r="K6" s="11">
        <v>1</v>
      </c>
      <c r="L6" s="4">
        <v>10</v>
      </c>
    </row>
    <row r="7" spans="1:12" ht="17.05" customHeight="1">
      <c r="A7" s="27"/>
      <c r="B7" s="27"/>
      <c r="C7" s="27" t="s">
        <v>14</v>
      </c>
      <c r="D7" s="27"/>
      <c r="E7" s="14">
        <v>70</v>
      </c>
      <c r="F7" s="45">
        <v>70</v>
      </c>
      <c r="G7" s="45"/>
      <c r="H7" s="45">
        <v>70</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94" customHeight="1">
      <c r="A11" s="27"/>
      <c r="B11" s="34" t="s">
        <v>117</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37</v>
      </c>
      <c r="H13" s="10">
        <v>5</v>
      </c>
      <c r="I13" s="6">
        <v>50</v>
      </c>
      <c r="J13" s="6">
        <v>50</v>
      </c>
      <c r="K13" s="34"/>
      <c r="L13" s="36"/>
    </row>
    <row r="14" spans="1:12" ht="28.3">
      <c r="A14" s="27"/>
      <c r="B14" s="2" t="s">
        <v>60</v>
      </c>
      <c r="C14" s="13" t="s">
        <v>65</v>
      </c>
      <c r="D14" s="29" t="s">
        <v>112</v>
      </c>
      <c r="E14" s="29"/>
      <c r="F14" s="29"/>
      <c r="G14" s="8" t="s">
        <v>56</v>
      </c>
      <c r="H14" s="8" t="s">
        <v>56</v>
      </c>
      <c r="I14" s="6">
        <v>30</v>
      </c>
      <c r="J14" s="6">
        <v>30</v>
      </c>
      <c r="K14" s="34"/>
      <c r="L14" s="36"/>
    </row>
    <row r="15" spans="1:12" ht="42.45">
      <c r="A15" s="27"/>
      <c r="B15" s="2" t="s">
        <v>70</v>
      </c>
      <c r="C15" s="2" t="s">
        <v>71</v>
      </c>
      <c r="D15" s="29" t="s">
        <v>115</v>
      </c>
      <c r="E15" s="29"/>
      <c r="F15" s="29"/>
      <c r="G15" s="8" t="s">
        <v>52</v>
      </c>
      <c r="H15" s="10">
        <v>90</v>
      </c>
      <c r="I15" s="6">
        <v>10</v>
      </c>
      <c r="J15" s="6">
        <v>10</v>
      </c>
      <c r="K15" s="34"/>
      <c r="L15" s="36"/>
    </row>
    <row r="16" spans="1:12" ht="47.05"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topLeftCell="A4" workbookViewId="0">
      <selection activeCell="B14" sqref="B14"/>
    </sheetView>
  </sheetViews>
  <sheetFormatPr defaultColWidth="9" defaultRowHeight="14.15"/>
  <cols>
    <col min="1" max="4" width="10.61328125" customWidth="1"/>
    <col min="5" max="5" width="15.6132812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118</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4" t="s">
        <v>12</v>
      </c>
    </row>
    <row r="6" spans="1:12" ht="16" customHeight="1">
      <c r="A6" s="27"/>
      <c r="B6" s="27"/>
      <c r="C6" s="29" t="s">
        <v>13</v>
      </c>
      <c r="D6" s="29"/>
      <c r="E6" s="15">
        <v>107.41</v>
      </c>
      <c r="F6" s="27">
        <v>107.41</v>
      </c>
      <c r="G6" s="27"/>
      <c r="H6" s="27">
        <v>107.41</v>
      </c>
      <c r="I6" s="27"/>
      <c r="J6" s="7">
        <v>10</v>
      </c>
      <c r="K6" s="11">
        <v>1</v>
      </c>
      <c r="L6" s="4">
        <v>10</v>
      </c>
    </row>
    <row r="7" spans="1:12" ht="17.05" customHeight="1">
      <c r="A7" s="27"/>
      <c r="B7" s="27"/>
      <c r="C7" s="27" t="s">
        <v>14</v>
      </c>
      <c r="D7" s="27"/>
      <c r="E7" s="15">
        <v>107.41</v>
      </c>
      <c r="F7" s="27">
        <v>107.41</v>
      </c>
      <c r="G7" s="27"/>
      <c r="H7" s="27">
        <v>107.41</v>
      </c>
      <c r="I7" s="27"/>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112" customHeight="1">
      <c r="A11" s="27"/>
      <c r="B11" s="34" t="s">
        <v>91</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7.05" customHeight="1">
      <c r="A13" s="27"/>
      <c r="B13" s="2" t="s">
        <v>30</v>
      </c>
      <c r="C13" s="2" t="s">
        <v>31</v>
      </c>
      <c r="D13" s="29" t="s">
        <v>101</v>
      </c>
      <c r="E13" s="29"/>
      <c r="F13" s="29"/>
      <c r="G13" s="15">
        <v>107.41</v>
      </c>
      <c r="H13" s="15">
        <v>107.41</v>
      </c>
      <c r="I13" s="6">
        <v>50</v>
      </c>
      <c r="J13" s="6">
        <v>50</v>
      </c>
      <c r="K13" s="34"/>
      <c r="L13" s="36"/>
    </row>
    <row r="14" spans="1:12" ht="28.3">
      <c r="A14" s="27"/>
      <c r="B14" s="2" t="s">
        <v>60</v>
      </c>
      <c r="C14" s="2" t="s">
        <v>61</v>
      </c>
      <c r="D14" s="29" t="s">
        <v>82</v>
      </c>
      <c r="E14" s="29"/>
      <c r="F14" s="29"/>
      <c r="G14" s="8" t="s">
        <v>83</v>
      </c>
      <c r="H14" s="8" t="s">
        <v>83</v>
      </c>
      <c r="I14" s="6">
        <v>30</v>
      </c>
      <c r="J14" s="6">
        <v>30</v>
      </c>
      <c r="K14" s="34"/>
      <c r="L14" s="36"/>
    </row>
    <row r="15" spans="1:12" ht="42.45">
      <c r="A15" s="27"/>
      <c r="B15" s="2" t="s">
        <v>70</v>
      </c>
      <c r="C15" s="2" t="s">
        <v>71</v>
      </c>
      <c r="D15" s="29" t="s">
        <v>115</v>
      </c>
      <c r="E15" s="29"/>
      <c r="F15" s="29"/>
      <c r="G15" s="8" t="s">
        <v>52</v>
      </c>
      <c r="H15" s="10">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2"/>
  <sheetViews>
    <sheetView topLeftCell="A4" workbookViewId="0">
      <selection activeCell="K7" sqref="K7"/>
    </sheetView>
  </sheetViews>
  <sheetFormatPr defaultColWidth="9" defaultRowHeight="14.15"/>
  <cols>
    <col min="1" max="4" width="10.61328125" customWidth="1"/>
    <col min="5" max="5" width="22.1523437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119</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4" t="s">
        <v>12</v>
      </c>
    </row>
    <row r="6" spans="1:12" ht="16" customHeight="1">
      <c r="A6" s="27"/>
      <c r="B6" s="27"/>
      <c r="C6" s="29" t="s">
        <v>13</v>
      </c>
      <c r="D6" s="29"/>
      <c r="E6" s="12">
        <v>15.645</v>
      </c>
      <c r="F6" s="27">
        <v>15.64</v>
      </c>
      <c r="G6" s="27"/>
      <c r="H6" s="27">
        <v>15.64</v>
      </c>
      <c r="I6" s="27"/>
      <c r="J6" s="7">
        <v>10</v>
      </c>
      <c r="K6" s="11">
        <v>1</v>
      </c>
      <c r="L6" s="4">
        <v>10</v>
      </c>
    </row>
    <row r="7" spans="1:12" ht="17.05" customHeight="1">
      <c r="A7" s="27"/>
      <c r="B7" s="27"/>
      <c r="C7" s="27" t="s">
        <v>14</v>
      </c>
      <c r="D7" s="27"/>
      <c r="E7" s="12">
        <v>15.645</v>
      </c>
      <c r="F7" s="27">
        <v>15.64</v>
      </c>
      <c r="G7" s="27"/>
      <c r="H7" s="27">
        <v>15.64</v>
      </c>
      <c r="I7" s="27"/>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5" customHeight="1">
      <c r="A11" s="27"/>
      <c r="B11" s="34" t="s">
        <v>120</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43</v>
      </c>
      <c r="D13" s="29" t="s">
        <v>121</v>
      </c>
      <c r="E13" s="29"/>
      <c r="F13" s="29"/>
      <c r="G13" s="8" t="s">
        <v>122</v>
      </c>
      <c r="H13" s="8" t="s">
        <v>122</v>
      </c>
      <c r="I13" s="6">
        <v>30</v>
      </c>
      <c r="J13" s="6">
        <v>30</v>
      </c>
      <c r="K13" s="34"/>
      <c r="L13" s="36"/>
    </row>
    <row r="14" spans="1:12" ht="15">
      <c r="A14" s="27"/>
      <c r="B14" s="27"/>
      <c r="C14" s="2" t="s">
        <v>57</v>
      </c>
      <c r="D14" s="29" t="s">
        <v>123</v>
      </c>
      <c r="E14" s="29"/>
      <c r="F14" s="29"/>
      <c r="G14" s="8" t="s">
        <v>56</v>
      </c>
      <c r="H14" s="8" t="s">
        <v>56</v>
      </c>
      <c r="I14" s="6">
        <v>20</v>
      </c>
      <c r="J14" s="6">
        <v>20</v>
      </c>
      <c r="K14" s="34"/>
      <c r="L14" s="36"/>
    </row>
    <row r="15" spans="1:12" ht="28.3">
      <c r="A15" s="27"/>
      <c r="B15" s="2" t="s">
        <v>60</v>
      </c>
      <c r="C15" s="13" t="s">
        <v>65</v>
      </c>
      <c r="D15" s="29" t="s">
        <v>124</v>
      </c>
      <c r="E15" s="29"/>
      <c r="F15" s="29"/>
      <c r="G15" s="22" t="s">
        <v>125</v>
      </c>
      <c r="H15" s="22" t="s">
        <v>125</v>
      </c>
      <c r="I15" s="6">
        <v>30</v>
      </c>
      <c r="J15" s="6">
        <v>30</v>
      </c>
      <c r="K15" s="34"/>
      <c r="L15" s="36"/>
    </row>
    <row r="16" spans="1:12" ht="42.45">
      <c r="A16" s="27"/>
      <c r="B16" s="2" t="s">
        <v>70</v>
      </c>
      <c r="C16" s="2" t="s">
        <v>71</v>
      </c>
      <c r="D16" s="29" t="s">
        <v>115</v>
      </c>
      <c r="E16" s="29"/>
      <c r="F16" s="29"/>
      <c r="G16" s="8" t="s">
        <v>52</v>
      </c>
      <c r="H16" s="10">
        <v>90</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2"/>
  <sheetViews>
    <sheetView topLeftCell="A4" workbookViewId="0">
      <selection activeCell="R15" sqref="R15"/>
    </sheetView>
  </sheetViews>
  <sheetFormatPr defaultColWidth="9" defaultRowHeight="14.15"/>
  <cols>
    <col min="1" max="4" width="12.61328125" customWidth="1"/>
    <col min="5" max="5" width="18" customWidth="1"/>
    <col min="6" max="12" width="12.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126</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4">
        <v>1263.3</v>
      </c>
      <c r="F6" s="45">
        <v>1263.3</v>
      </c>
      <c r="G6" s="45"/>
      <c r="H6" s="45">
        <v>1263.3</v>
      </c>
      <c r="I6" s="45"/>
      <c r="J6" s="7">
        <v>10</v>
      </c>
      <c r="K6" s="11">
        <v>1</v>
      </c>
      <c r="L6" s="3">
        <v>10</v>
      </c>
    </row>
    <row r="7" spans="1:12" ht="17.05" customHeight="1">
      <c r="A7" s="27"/>
      <c r="B7" s="27"/>
      <c r="C7" s="27" t="s">
        <v>14</v>
      </c>
      <c r="D7" s="27"/>
      <c r="E7" s="14">
        <v>1263.3</v>
      </c>
      <c r="F7" s="45">
        <v>1263.3</v>
      </c>
      <c r="G7" s="45"/>
      <c r="H7" s="45">
        <v>1263.3</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68.05" customHeight="1">
      <c r="A11" s="27"/>
      <c r="B11" s="34" t="s">
        <v>127</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22" t="s">
        <v>83</v>
      </c>
      <c r="H13" s="22" t="s">
        <v>83</v>
      </c>
      <c r="I13" s="6">
        <v>35</v>
      </c>
      <c r="J13" s="6">
        <v>35</v>
      </c>
      <c r="K13" s="34"/>
      <c r="L13" s="36"/>
    </row>
    <row r="14" spans="1:12" ht="15">
      <c r="A14" s="27"/>
      <c r="B14" s="27"/>
      <c r="C14" s="2" t="s">
        <v>57</v>
      </c>
      <c r="D14" s="29" t="s">
        <v>123</v>
      </c>
      <c r="E14" s="29"/>
      <c r="F14" s="29"/>
      <c r="G14" s="8" t="s">
        <v>122</v>
      </c>
      <c r="H14" s="8" t="s">
        <v>122</v>
      </c>
      <c r="I14" s="6">
        <v>15</v>
      </c>
      <c r="J14" s="6">
        <v>15</v>
      </c>
      <c r="K14" s="34"/>
      <c r="L14" s="36"/>
    </row>
    <row r="15" spans="1:12" ht="28.3">
      <c r="A15" s="27"/>
      <c r="B15" s="2" t="s">
        <v>60</v>
      </c>
      <c r="C15" s="13" t="s">
        <v>67</v>
      </c>
      <c r="D15" s="29" t="s">
        <v>68</v>
      </c>
      <c r="E15" s="29"/>
      <c r="F15" s="29"/>
      <c r="G15" s="22" t="s">
        <v>69</v>
      </c>
      <c r="H15" s="10" t="s">
        <v>64</v>
      </c>
      <c r="I15" s="6">
        <v>30</v>
      </c>
      <c r="J15" s="6">
        <v>30</v>
      </c>
      <c r="K15" s="34"/>
      <c r="L15" s="36"/>
    </row>
    <row r="16" spans="1:12" ht="28.3">
      <c r="A16" s="27"/>
      <c r="B16" s="2" t="s">
        <v>70</v>
      </c>
      <c r="C16" s="2" t="s">
        <v>71</v>
      </c>
      <c r="D16" s="29" t="s">
        <v>115</v>
      </c>
      <c r="E16" s="29"/>
      <c r="F16" s="29"/>
      <c r="G16" s="8" t="s">
        <v>56</v>
      </c>
      <c r="H16" s="10">
        <v>95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2"/>
  <sheetViews>
    <sheetView topLeftCell="A2" workbookViewId="0">
      <selection activeCell="N12" sqref="N12"/>
    </sheetView>
  </sheetViews>
  <sheetFormatPr defaultColWidth="9" defaultRowHeight="14.15"/>
  <cols>
    <col min="1" max="12" width="12.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129</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365.07619999999997</v>
      </c>
      <c r="F6" s="27">
        <v>365.08</v>
      </c>
      <c r="G6" s="27"/>
      <c r="H6" s="27">
        <v>365.08</v>
      </c>
      <c r="I6" s="27"/>
      <c r="J6" s="7">
        <v>10</v>
      </c>
      <c r="K6" s="11">
        <v>1</v>
      </c>
      <c r="L6" s="4">
        <v>10</v>
      </c>
    </row>
    <row r="7" spans="1:12" ht="17.05" customHeight="1">
      <c r="A7" s="27"/>
      <c r="B7" s="27"/>
      <c r="C7" s="27" t="s">
        <v>14</v>
      </c>
      <c r="D7" s="27"/>
      <c r="E7" s="12">
        <v>365.07619999999997</v>
      </c>
      <c r="F7" s="27">
        <v>365.08</v>
      </c>
      <c r="G7" s="27"/>
      <c r="H7" s="27">
        <v>365.08</v>
      </c>
      <c r="I7" s="27"/>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106" customHeight="1">
      <c r="A11" s="27"/>
      <c r="B11" s="34" t="s">
        <v>130</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22" t="s">
        <v>83</v>
      </c>
      <c r="H13" s="22" t="s">
        <v>83</v>
      </c>
      <c r="I13" s="6">
        <v>30</v>
      </c>
      <c r="J13" s="6">
        <v>30</v>
      </c>
      <c r="K13" s="34"/>
      <c r="L13" s="36"/>
    </row>
    <row r="14" spans="1:12" ht="15">
      <c r="A14" s="27"/>
      <c r="B14" s="27"/>
      <c r="C14" s="2" t="s">
        <v>57</v>
      </c>
      <c r="D14" s="29" t="s">
        <v>123</v>
      </c>
      <c r="E14" s="29"/>
      <c r="F14" s="29"/>
      <c r="G14" s="8" t="s">
        <v>122</v>
      </c>
      <c r="H14" s="8" t="s">
        <v>122</v>
      </c>
      <c r="I14" s="6">
        <v>20</v>
      </c>
      <c r="J14" s="6">
        <v>20</v>
      </c>
      <c r="K14" s="34"/>
      <c r="L14" s="36"/>
    </row>
    <row r="15" spans="1:12" ht="28.3">
      <c r="A15" s="27"/>
      <c r="B15" s="2" t="s">
        <v>60</v>
      </c>
      <c r="C15" s="13" t="s">
        <v>67</v>
      </c>
      <c r="D15" s="29" t="s">
        <v>68</v>
      </c>
      <c r="E15" s="29"/>
      <c r="F15" s="29"/>
      <c r="G15" s="22" t="s">
        <v>69</v>
      </c>
      <c r="H15" s="10" t="s">
        <v>64</v>
      </c>
      <c r="I15" s="6">
        <v>30</v>
      </c>
      <c r="J15" s="6">
        <v>30</v>
      </c>
      <c r="K15" s="34"/>
      <c r="L15" s="36"/>
    </row>
    <row r="16" spans="1:12" ht="28.3">
      <c r="A16" s="27"/>
      <c r="B16" s="2" t="s">
        <v>70</v>
      </c>
      <c r="C16" s="2" t="s">
        <v>71</v>
      </c>
      <c r="D16" s="29" t="s">
        <v>115</v>
      </c>
      <c r="E16" s="29"/>
      <c r="F16" s="29"/>
      <c r="G16" s="8" t="s">
        <v>56</v>
      </c>
      <c r="H16" s="10">
        <v>95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2"/>
  <sheetViews>
    <sheetView topLeftCell="A4" workbookViewId="0">
      <selection activeCell="H11" sqref="H11:L11"/>
    </sheetView>
  </sheetViews>
  <sheetFormatPr defaultColWidth="9" defaultRowHeight="14.15"/>
  <cols>
    <col min="1" max="12" width="12.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131</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50</v>
      </c>
      <c r="F6" s="45">
        <v>50</v>
      </c>
      <c r="G6" s="45"/>
      <c r="H6" s="45">
        <v>16.07</v>
      </c>
      <c r="I6" s="45"/>
      <c r="J6" s="7">
        <v>10</v>
      </c>
      <c r="K6" s="11">
        <v>0.32140000000000002</v>
      </c>
      <c r="L6" s="4">
        <v>3</v>
      </c>
    </row>
    <row r="7" spans="1:12" ht="17.05" customHeight="1">
      <c r="A7" s="27"/>
      <c r="B7" s="27"/>
      <c r="C7" s="27" t="s">
        <v>14</v>
      </c>
      <c r="D7" s="27"/>
      <c r="E7" s="12">
        <v>50</v>
      </c>
      <c r="F7" s="45">
        <v>50</v>
      </c>
      <c r="G7" s="45"/>
      <c r="H7" s="45">
        <v>16.07</v>
      </c>
      <c r="I7" s="45"/>
      <c r="J7" s="7"/>
      <c r="K7" s="11">
        <v>0.32140000000000002</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108" customHeight="1">
      <c r="A11" s="27"/>
      <c r="B11" s="34" t="s">
        <v>132</v>
      </c>
      <c r="C11" s="35"/>
      <c r="D11" s="35"/>
      <c r="E11" s="35"/>
      <c r="F11" s="35"/>
      <c r="G11" s="36"/>
      <c r="H11" s="34" t="s">
        <v>133</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57</v>
      </c>
      <c r="D13" s="29" t="s">
        <v>123</v>
      </c>
      <c r="E13" s="29"/>
      <c r="F13" s="29"/>
      <c r="G13" s="8" t="s">
        <v>122</v>
      </c>
      <c r="H13" s="8" t="s">
        <v>122</v>
      </c>
      <c r="I13" s="6">
        <v>50</v>
      </c>
      <c r="J13" s="6">
        <v>50</v>
      </c>
      <c r="K13" s="34"/>
      <c r="L13" s="36"/>
    </row>
    <row r="14" spans="1:12" ht="28.3">
      <c r="A14" s="27"/>
      <c r="B14" s="27" t="s">
        <v>60</v>
      </c>
      <c r="C14" s="13" t="s">
        <v>65</v>
      </c>
      <c r="D14" s="29" t="s">
        <v>66</v>
      </c>
      <c r="E14" s="29"/>
      <c r="F14" s="29"/>
      <c r="G14" s="22" t="s">
        <v>63</v>
      </c>
      <c r="H14" s="8" t="s">
        <v>64</v>
      </c>
      <c r="I14" s="6">
        <v>20</v>
      </c>
      <c r="J14" s="6">
        <v>20</v>
      </c>
      <c r="K14" s="34"/>
      <c r="L14" s="36"/>
    </row>
    <row r="15" spans="1:12" ht="28.3">
      <c r="A15" s="27"/>
      <c r="B15" s="27"/>
      <c r="C15" s="13" t="s">
        <v>67</v>
      </c>
      <c r="D15" s="29" t="s">
        <v>68</v>
      </c>
      <c r="E15" s="29"/>
      <c r="F15" s="29"/>
      <c r="G15" s="22" t="s">
        <v>69</v>
      </c>
      <c r="H15" s="10" t="s">
        <v>64</v>
      </c>
      <c r="I15" s="6">
        <v>10</v>
      </c>
      <c r="J15" s="6">
        <v>10</v>
      </c>
      <c r="K15" s="34"/>
      <c r="L15" s="36"/>
    </row>
    <row r="16" spans="1:12" ht="28.3">
      <c r="A16" s="27"/>
      <c r="B16" s="2" t="s">
        <v>70</v>
      </c>
      <c r="C16" s="2" t="s">
        <v>71</v>
      </c>
      <c r="D16" s="29" t="s">
        <v>115</v>
      </c>
      <c r="E16" s="29"/>
      <c r="F16" s="29"/>
      <c r="G16" s="8" t="s">
        <v>56</v>
      </c>
      <c r="H16" s="10">
        <v>95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93</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4:B15"/>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2"/>
  <sheetViews>
    <sheetView topLeftCell="A7" workbookViewId="0">
      <selection activeCell="F23" sqref="F23"/>
    </sheetView>
  </sheetViews>
  <sheetFormatPr defaultColWidth="9" defaultRowHeight="14.15"/>
  <cols>
    <col min="1" max="12" width="12.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134</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305.58</v>
      </c>
      <c r="F6" s="27">
        <v>305.58</v>
      </c>
      <c r="G6" s="27"/>
      <c r="H6" s="27">
        <v>305.58</v>
      </c>
      <c r="I6" s="27"/>
      <c r="J6" s="7">
        <v>10</v>
      </c>
      <c r="K6" s="11">
        <v>1</v>
      </c>
      <c r="L6" s="4">
        <v>10</v>
      </c>
    </row>
    <row r="7" spans="1:12" ht="17.05" customHeight="1">
      <c r="A7" s="27"/>
      <c r="B7" s="27"/>
      <c r="C7" s="27" t="s">
        <v>14</v>
      </c>
      <c r="D7" s="27"/>
      <c r="E7" s="12">
        <v>305.58</v>
      </c>
      <c r="F7" s="27">
        <v>305.58</v>
      </c>
      <c r="G7" s="27"/>
      <c r="H7" s="27">
        <v>305.58</v>
      </c>
      <c r="I7" s="27"/>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4.05" customHeight="1">
      <c r="A11" s="27"/>
      <c r="B11" s="34" t="s">
        <v>135</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26.05" customHeight="1">
      <c r="A13" s="34"/>
      <c r="B13" s="27" t="s">
        <v>30</v>
      </c>
      <c r="C13" s="7" t="s">
        <v>46</v>
      </c>
      <c r="D13" s="29" t="s">
        <v>136</v>
      </c>
      <c r="E13" s="29"/>
      <c r="F13" s="29"/>
      <c r="G13" s="8" t="s">
        <v>137</v>
      </c>
      <c r="H13" s="10" t="s">
        <v>137</v>
      </c>
      <c r="I13" s="6">
        <v>30</v>
      </c>
      <c r="J13" s="6">
        <v>30</v>
      </c>
      <c r="K13" s="34"/>
      <c r="L13" s="36"/>
    </row>
    <row r="14" spans="1:12" ht="26.05" customHeight="1">
      <c r="A14" s="34"/>
      <c r="B14" s="27"/>
      <c r="C14" s="7" t="s">
        <v>57</v>
      </c>
      <c r="D14" s="29" t="s">
        <v>123</v>
      </c>
      <c r="E14" s="29"/>
      <c r="F14" s="29"/>
      <c r="G14" s="8" t="s">
        <v>56</v>
      </c>
      <c r="H14" s="8" t="s">
        <v>56</v>
      </c>
      <c r="I14" s="6">
        <v>20</v>
      </c>
      <c r="J14" s="6">
        <v>20</v>
      </c>
      <c r="K14" s="34"/>
      <c r="L14" s="36"/>
    </row>
    <row r="15" spans="1:12" ht="26.05" customHeight="1">
      <c r="A15" s="27"/>
      <c r="B15" s="2" t="s">
        <v>60</v>
      </c>
      <c r="C15" s="13" t="s">
        <v>65</v>
      </c>
      <c r="D15" s="29" t="s">
        <v>66</v>
      </c>
      <c r="E15" s="29"/>
      <c r="F15" s="29"/>
      <c r="G15" s="22" t="s">
        <v>63</v>
      </c>
      <c r="H15" s="8" t="s">
        <v>64</v>
      </c>
      <c r="I15" s="6">
        <v>30</v>
      </c>
      <c r="J15" s="6">
        <v>30</v>
      </c>
      <c r="K15" s="34"/>
      <c r="L15" s="36"/>
    </row>
    <row r="16" spans="1:12" ht="57" customHeight="1">
      <c r="A16" s="27"/>
      <c r="B16" s="2" t="s">
        <v>70</v>
      </c>
      <c r="C16" s="2" t="s">
        <v>71</v>
      </c>
      <c r="D16" s="29" t="s">
        <v>115</v>
      </c>
      <c r="E16" s="29"/>
      <c r="F16" s="29"/>
      <c r="G16" s="8" t="s">
        <v>52</v>
      </c>
      <c r="H16" s="10">
        <v>90</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3"/>
  <sheetViews>
    <sheetView topLeftCell="A7" workbookViewId="0">
      <selection activeCell="F6" sqref="F6:I7"/>
    </sheetView>
  </sheetViews>
  <sheetFormatPr defaultColWidth="9" defaultRowHeight="14.15"/>
  <cols>
    <col min="1" max="12" width="13.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138</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120</v>
      </c>
      <c r="F6" s="45">
        <v>120</v>
      </c>
      <c r="G6" s="45"/>
      <c r="H6" s="45">
        <v>120</v>
      </c>
      <c r="I6" s="45"/>
      <c r="J6" s="7">
        <v>10</v>
      </c>
      <c r="K6" s="11">
        <v>1</v>
      </c>
      <c r="L6" s="4">
        <v>10</v>
      </c>
    </row>
    <row r="7" spans="1:12" ht="17.05" customHeight="1">
      <c r="A7" s="27"/>
      <c r="B7" s="27"/>
      <c r="C7" s="27" t="s">
        <v>14</v>
      </c>
      <c r="D7" s="27"/>
      <c r="E7" s="12">
        <v>120</v>
      </c>
      <c r="F7" s="45">
        <v>120</v>
      </c>
      <c r="G7" s="45"/>
      <c r="H7" s="45">
        <v>120</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67" customHeight="1">
      <c r="A11" s="27"/>
      <c r="B11" s="34" t="s">
        <v>139</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c r="C13" s="2" t="s">
        <v>46</v>
      </c>
      <c r="D13" s="29" t="s">
        <v>140</v>
      </c>
      <c r="E13" s="29"/>
      <c r="F13" s="29"/>
      <c r="G13" s="8" t="s">
        <v>83</v>
      </c>
      <c r="H13" s="10">
        <v>1</v>
      </c>
      <c r="I13" s="6">
        <v>25</v>
      </c>
      <c r="J13" s="6">
        <v>25</v>
      </c>
      <c r="K13" s="34"/>
      <c r="L13" s="36"/>
    </row>
    <row r="14" spans="1:12" ht="15">
      <c r="A14" s="27"/>
      <c r="B14" s="27"/>
      <c r="C14" s="2" t="s">
        <v>57</v>
      </c>
      <c r="D14" s="29" t="s">
        <v>123</v>
      </c>
      <c r="E14" s="29"/>
      <c r="F14" s="29"/>
      <c r="G14" s="8" t="s">
        <v>56</v>
      </c>
      <c r="H14" s="8" t="s">
        <v>56</v>
      </c>
      <c r="I14" s="6">
        <v>25</v>
      </c>
      <c r="J14" s="6">
        <v>25</v>
      </c>
      <c r="K14" s="34"/>
      <c r="L14" s="36"/>
    </row>
    <row r="15" spans="1:12" ht="15">
      <c r="A15" s="27"/>
      <c r="B15" s="27"/>
      <c r="C15" s="48" t="s">
        <v>67</v>
      </c>
      <c r="D15" s="31" t="s">
        <v>68</v>
      </c>
      <c r="E15" s="32"/>
      <c r="F15" s="33"/>
      <c r="G15" s="22" t="s">
        <v>69</v>
      </c>
      <c r="H15" s="8" t="s">
        <v>64</v>
      </c>
      <c r="I15" s="6">
        <v>15</v>
      </c>
      <c r="J15" s="6">
        <v>15</v>
      </c>
      <c r="K15" s="34"/>
      <c r="L15" s="36"/>
    </row>
    <row r="16" spans="1:12" ht="30">
      <c r="A16" s="27"/>
      <c r="B16" s="27"/>
      <c r="C16" s="49"/>
      <c r="D16" s="29" t="s">
        <v>141</v>
      </c>
      <c r="E16" s="29"/>
      <c r="F16" s="29"/>
      <c r="G16" s="22" t="s">
        <v>142</v>
      </c>
      <c r="H16" s="10" t="s">
        <v>64</v>
      </c>
      <c r="I16" s="6">
        <v>15</v>
      </c>
      <c r="J16" s="6">
        <v>15</v>
      </c>
      <c r="K16" s="34"/>
      <c r="L16" s="36"/>
    </row>
    <row r="17" spans="1:12" ht="28.3">
      <c r="A17" s="27"/>
      <c r="B17" s="2" t="s">
        <v>70</v>
      </c>
      <c r="C17" s="2" t="s">
        <v>71</v>
      </c>
      <c r="D17" s="29" t="s">
        <v>115</v>
      </c>
      <c r="E17" s="29"/>
      <c r="F17" s="29"/>
      <c r="G17" s="8" t="s">
        <v>52</v>
      </c>
      <c r="H17" s="10">
        <v>90</v>
      </c>
      <c r="I17" s="6">
        <v>10</v>
      </c>
      <c r="J17" s="6">
        <v>10</v>
      </c>
      <c r="K17" s="34"/>
      <c r="L17" s="36"/>
    </row>
    <row r="18" spans="1:12" ht="24" customHeight="1">
      <c r="A18" s="27"/>
      <c r="B18" s="34" t="s">
        <v>73</v>
      </c>
      <c r="C18" s="37"/>
      <c r="D18" s="34" t="s">
        <v>74</v>
      </c>
      <c r="E18" s="35"/>
      <c r="F18" s="35"/>
      <c r="G18" s="35"/>
      <c r="H18" s="35"/>
      <c r="I18" s="35"/>
      <c r="J18" s="35"/>
      <c r="K18" s="35"/>
      <c r="L18" s="36"/>
    </row>
    <row r="19" spans="1:12" ht="18" customHeight="1">
      <c r="A19" s="27"/>
      <c r="B19" s="34" t="s">
        <v>75</v>
      </c>
      <c r="C19" s="35"/>
      <c r="D19" s="35"/>
      <c r="E19" s="35"/>
      <c r="F19" s="35"/>
      <c r="G19" s="35"/>
      <c r="H19" s="37"/>
      <c r="I19" s="6">
        <v>100</v>
      </c>
      <c r="J19" s="6">
        <v>100</v>
      </c>
      <c r="K19" s="34" t="s">
        <v>76</v>
      </c>
      <c r="L19" s="36"/>
    </row>
    <row r="20" spans="1:12">
      <c r="A20" s="38" t="s">
        <v>77</v>
      </c>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ht="27" customHeight="1">
      <c r="A23" s="42"/>
      <c r="B23" s="43"/>
      <c r="C23" s="43"/>
      <c r="D23" s="43"/>
      <c r="E23" s="43"/>
      <c r="F23" s="43"/>
      <c r="G23" s="43"/>
      <c r="H23" s="43"/>
      <c r="I23" s="43"/>
      <c r="J23" s="43"/>
      <c r="K23" s="43"/>
      <c r="L23" s="44"/>
    </row>
  </sheetData>
  <mergeCells count="50">
    <mergeCell ref="A20:L23"/>
    <mergeCell ref="A10:A11"/>
    <mergeCell ref="A12:A19"/>
    <mergeCell ref="B13:B14"/>
    <mergeCell ref="B15:B16"/>
    <mergeCell ref="C15:C16"/>
    <mergeCell ref="D17:F17"/>
    <mergeCell ref="K17:L17"/>
    <mergeCell ref="B18:C18"/>
    <mergeCell ref="D18:L18"/>
    <mergeCell ref="B19:H19"/>
    <mergeCell ref="K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3"/>
  <sheetViews>
    <sheetView topLeftCell="A7" workbookViewId="0">
      <selection activeCell="F6" sqref="F6:I7"/>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143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300</v>
      </c>
      <c r="F6" s="45">
        <v>300</v>
      </c>
      <c r="G6" s="45"/>
      <c r="H6" s="45">
        <v>300</v>
      </c>
      <c r="I6" s="45"/>
      <c r="J6" s="7">
        <v>10</v>
      </c>
      <c r="K6" s="11">
        <v>1</v>
      </c>
      <c r="L6" s="4">
        <v>10</v>
      </c>
    </row>
    <row r="7" spans="1:12" ht="17.05" customHeight="1">
      <c r="A7" s="27"/>
      <c r="B7" s="27"/>
      <c r="C7" s="27" t="s">
        <v>14</v>
      </c>
      <c r="D7" s="27"/>
      <c r="E7" s="12">
        <v>300</v>
      </c>
      <c r="F7" s="45">
        <v>300</v>
      </c>
      <c r="G7" s="45"/>
      <c r="H7" s="45">
        <v>300</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5" customHeight="1">
      <c r="A11" s="27"/>
      <c r="B11" s="34" t="s">
        <v>135</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46</v>
      </c>
      <c r="D13" s="29" t="s">
        <v>136</v>
      </c>
      <c r="E13" s="29"/>
      <c r="F13" s="29"/>
      <c r="G13" s="8" t="s">
        <v>137</v>
      </c>
      <c r="H13" s="10" t="s">
        <v>137</v>
      </c>
      <c r="I13" s="6">
        <v>25</v>
      </c>
      <c r="J13" s="6">
        <v>25</v>
      </c>
      <c r="K13" s="34"/>
      <c r="L13" s="36"/>
    </row>
    <row r="14" spans="1:12" ht="15">
      <c r="A14" s="27"/>
      <c r="B14" s="27"/>
      <c r="C14" s="2" t="s">
        <v>57</v>
      </c>
      <c r="D14" s="29" t="s">
        <v>123</v>
      </c>
      <c r="E14" s="29"/>
      <c r="F14" s="29"/>
      <c r="G14" s="8" t="s">
        <v>56</v>
      </c>
      <c r="H14" s="8" t="s">
        <v>122</v>
      </c>
      <c r="I14" s="6">
        <v>25</v>
      </c>
      <c r="J14" s="6">
        <v>25</v>
      </c>
      <c r="K14" s="34"/>
      <c r="L14" s="36"/>
    </row>
    <row r="15" spans="1:12" ht="44.05" customHeight="1">
      <c r="A15" s="27"/>
      <c r="B15" s="27" t="s">
        <v>60</v>
      </c>
      <c r="C15" s="48" t="s">
        <v>65</v>
      </c>
      <c r="D15" s="29" t="s">
        <v>144</v>
      </c>
      <c r="E15" s="29"/>
      <c r="F15" s="29"/>
      <c r="G15" s="22" t="s">
        <v>137</v>
      </c>
      <c r="H15" s="22" t="s">
        <v>137</v>
      </c>
      <c r="I15" s="6">
        <v>15</v>
      </c>
      <c r="J15" s="6">
        <v>15</v>
      </c>
      <c r="K15" s="34"/>
      <c r="L15" s="36"/>
    </row>
    <row r="16" spans="1:12" ht="15">
      <c r="A16" s="27"/>
      <c r="B16" s="27"/>
      <c r="C16" s="50"/>
      <c r="D16" s="31" t="s">
        <v>66</v>
      </c>
      <c r="E16" s="32"/>
      <c r="F16" s="33"/>
      <c r="G16" s="22" t="s">
        <v>63</v>
      </c>
      <c r="H16" s="8" t="s">
        <v>64</v>
      </c>
      <c r="I16" s="6">
        <v>15</v>
      </c>
      <c r="J16" s="6">
        <v>15</v>
      </c>
      <c r="K16" s="34"/>
      <c r="L16" s="36"/>
    </row>
    <row r="17" spans="1:12" ht="28.3">
      <c r="A17" s="27"/>
      <c r="B17" s="2" t="s">
        <v>70</v>
      </c>
      <c r="C17" s="2" t="s">
        <v>71</v>
      </c>
      <c r="D17" s="29" t="s">
        <v>115</v>
      </c>
      <c r="E17" s="29"/>
      <c r="F17" s="29"/>
      <c r="G17" s="8" t="s">
        <v>52</v>
      </c>
      <c r="H17" s="10">
        <v>90</v>
      </c>
      <c r="I17" s="6">
        <v>10</v>
      </c>
      <c r="J17" s="6">
        <v>10</v>
      </c>
      <c r="K17" s="34"/>
      <c r="L17" s="36"/>
    </row>
    <row r="18" spans="1:12" ht="24" customHeight="1">
      <c r="A18" s="27"/>
      <c r="B18" s="34" t="s">
        <v>73</v>
      </c>
      <c r="C18" s="37"/>
      <c r="D18" s="34" t="s">
        <v>74</v>
      </c>
      <c r="E18" s="35"/>
      <c r="F18" s="35"/>
      <c r="G18" s="35"/>
      <c r="H18" s="35"/>
      <c r="I18" s="35"/>
      <c r="J18" s="35"/>
      <c r="K18" s="35"/>
      <c r="L18" s="36"/>
    </row>
    <row r="19" spans="1:12" ht="18" customHeight="1">
      <c r="A19" s="27"/>
      <c r="B19" s="34" t="s">
        <v>75</v>
      </c>
      <c r="C19" s="35"/>
      <c r="D19" s="35"/>
      <c r="E19" s="35"/>
      <c r="F19" s="35"/>
      <c r="G19" s="35"/>
      <c r="H19" s="37"/>
      <c r="I19" s="6">
        <v>100</v>
      </c>
      <c r="J19" s="6">
        <v>100</v>
      </c>
      <c r="K19" s="34" t="s">
        <v>76</v>
      </c>
      <c r="L19" s="36"/>
    </row>
    <row r="20" spans="1:12">
      <c r="A20" s="38" t="s">
        <v>77</v>
      </c>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ht="27" customHeight="1">
      <c r="A23" s="42"/>
      <c r="B23" s="43"/>
      <c r="C23" s="43"/>
      <c r="D23" s="43"/>
      <c r="E23" s="43"/>
      <c r="F23" s="43"/>
      <c r="G23" s="43"/>
      <c r="H23" s="43"/>
      <c r="I23" s="43"/>
      <c r="J23" s="43"/>
      <c r="K23" s="43"/>
      <c r="L23" s="44"/>
    </row>
  </sheetData>
  <mergeCells count="50">
    <mergeCell ref="A20:L23"/>
    <mergeCell ref="A10:A11"/>
    <mergeCell ref="A12:A19"/>
    <mergeCell ref="B13:B14"/>
    <mergeCell ref="B15:B16"/>
    <mergeCell ref="C15:C16"/>
    <mergeCell ref="D17:F17"/>
    <mergeCell ref="K17:L17"/>
    <mergeCell ref="B18:C18"/>
    <mergeCell ref="D18:L18"/>
    <mergeCell ref="B19:H19"/>
    <mergeCell ref="K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4"/>
  <sheetViews>
    <sheetView topLeftCell="A4" workbookViewId="0">
      <selection activeCell="H11" sqref="H11:L11"/>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145</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2</v>
      </c>
      <c r="F6" s="45">
        <v>2</v>
      </c>
      <c r="G6" s="45"/>
      <c r="H6" s="45">
        <v>2</v>
      </c>
      <c r="I6" s="45"/>
      <c r="J6" s="7">
        <v>10</v>
      </c>
      <c r="K6" s="11">
        <v>1</v>
      </c>
      <c r="L6" s="4">
        <v>10</v>
      </c>
    </row>
    <row r="7" spans="1:12" ht="17.05" customHeight="1">
      <c r="A7" s="27"/>
      <c r="B7" s="27"/>
      <c r="C7" s="27" t="s">
        <v>14</v>
      </c>
      <c r="D7" s="27"/>
      <c r="E7" s="12">
        <v>2</v>
      </c>
      <c r="F7" s="45">
        <v>2</v>
      </c>
      <c r="G7" s="45"/>
      <c r="H7" s="45">
        <v>2</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8" customHeight="1">
      <c r="A11" s="27"/>
      <c r="B11" s="34" t="s">
        <v>114</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83</v>
      </c>
      <c r="H13" s="8" t="s">
        <v>83</v>
      </c>
      <c r="I13" s="6">
        <v>15</v>
      </c>
      <c r="J13" s="6">
        <v>15</v>
      </c>
      <c r="K13" s="34"/>
      <c r="L13" s="36"/>
    </row>
    <row r="14" spans="1:12" ht="15">
      <c r="A14" s="27"/>
      <c r="B14" s="27"/>
      <c r="C14" s="2" t="s">
        <v>46</v>
      </c>
      <c r="D14" s="29" t="s">
        <v>146</v>
      </c>
      <c r="E14" s="29"/>
      <c r="F14" s="29"/>
      <c r="G14" s="8" t="s">
        <v>83</v>
      </c>
      <c r="H14" s="10">
        <v>1</v>
      </c>
      <c r="I14" s="6">
        <v>20</v>
      </c>
      <c r="J14" s="6">
        <v>20</v>
      </c>
      <c r="K14" s="34"/>
      <c r="L14" s="36"/>
    </row>
    <row r="15" spans="1:12" ht="15">
      <c r="A15" s="27"/>
      <c r="B15" s="27"/>
      <c r="C15" s="2" t="s">
        <v>57</v>
      </c>
      <c r="D15" s="29" t="s">
        <v>123</v>
      </c>
      <c r="E15" s="29"/>
      <c r="F15" s="29"/>
      <c r="G15" s="8" t="s">
        <v>122</v>
      </c>
      <c r="H15" s="8" t="s">
        <v>122</v>
      </c>
      <c r="I15" s="6">
        <v>15</v>
      </c>
      <c r="J15" s="6">
        <v>15</v>
      </c>
      <c r="K15" s="34"/>
      <c r="L15" s="36"/>
    </row>
    <row r="16" spans="1:12" ht="44.05" customHeight="1">
      <c r="A16" s="27"/>
      <c r="B16" s="27" t="s">
        <v>60</v>
      </c>
      <c r="C16" s="9" t="s">
        <v>65</v>
      </c>
      <c r="D16" s="29" t="s">
        <v>147</v>
      </c>
      <c r="E16" s="29"/>
      <c r="F16" s="29"/>
      <c r="G16" s="22" t="s">
        <v>148</v>
      </c>
      <c r="H16" s="8" t="s">
        <v>64</v>
      </c>
      <c r="I16" s="6">
        <v>15</v>
      </c>
      <c r="J16" s="6">
        <v>15</v>
      </c>
      <c r="K16" s="34"/>
      <c r="L16" s="36"/>
    </row>
    <row r="17" spans="1:12" ht="28.3">
      <c r="A17" s="27"/>
      <c r="B17" s="27"/>
      <c r="C17" s="13" t="s">
        <v>67</v>
      </c>
      <c r="D17" s="29" t="s">
        <v>149</v>
      </c>
      <c r="E17" s="29"/>
      <c r="F17" s="29"/>
      <c r="G17" s="22" t="s">
        <v>150</v>
      </c>
      <c r="H17" s="10" t="s">
        <v>64</v>
      </c>
      <c r="I17" s="6">
        <v>15</v>
      </c>
      <c r="J17" s="6">
        <v>5</v>
      </c>
      <c r="K17" s="34"/>
      <c r="L17" s="36"/>
    </row>
    <row r="18" spans="1:12" ht="28.3">
      <c r="A18" s="27"/>
      <c r="B18" s="2" t="s">
        <v>70</v>
      </c>
      <c r="C18" s="2" t="s">
        <v>71</v>
      </c>
      <c r="D18" s="29" t="s">
        <v>115</v>
      </c>
      <c r="E18" s="29"/>
      <c r="F18" s="29"/>
      <c r="G18" s="8" t="s">
        <v>56</v>
      </c>
      <c r="H18" s="10">
        <v>95</v>
      </c>
      <c r="I18" s="6">
        <v>10</v>
      </c>
      <c r="J18" s="6">
        <v>10</v>
      </c>
      <c r="K18" s="34"/>
      <c r="L18" s="36"/>
    </row>
    <row r="19" spans="1:12" ht="24" customHeight="1">
      <c r="A19" s="27"/>
      <c r="B19" s="34" t="s">
        <v>73</v>
      </c>
      <c r="C19" s="37"/>
      <c r="D19" s="34" t="s">
        <v>74</v>
      </c>
      <c r="E19" s="35"/>
      <c r="F19" s="35"/>
      <c r="G19" s="35"/>
      <c r="H19" s="35"/>
      <c r="I19" s="35"/>
      <c r="J19" s="35"/>
      <c r="K19" s="35"/>
      <c r="L19" s="36"/>
    </row>
    <row r="20" spans="1:12" ht="18" customHeight="1">
      <c r="A20" s="27"/>
      <c r="B20" s="34" t="s">
        <v>75</v>
      </c>
      <c r="C20" s="35"/>
      <c r="D20" s="35"/>
      <c r="E20" s="35"/>
      <c r="F20" s="35"/>
      <c r="G20" s="35"/>
      <c r="H20" s="37"/>
      <c r="I20" s="6">
        <v>100</v>
      </c>
      <c r="J20" s="6">
        <v>100</v>
      </c>
      <c r="K20" s="34" t="s">
        <v>76</v>
      </c>
      <c r="L20" s="36"/>
    </row>
    <row r="21" spans="1:12">
      <c r="A21" s="38" t="s">
        <v>77</v>
      </c>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c r="A23" s="41"/>
      <c r="B23" s="38"/>
      <c r="C23" s="38"/>
      <c r="D23" s="38"/>
      <c r="E23" s="38"/>
      <c r="F23" s="38"/>
      <c r="G23" s="38"/>
      <c r="H23" s="38"/>
      <c r="I23" s="38"/>
      <c r="J23" s="38"/>
      <c r="K23" s="38"/>
      <c r="L23" s="40"/>
    </row>
    <row r="24" spans="1:12" ht="27" customHeight="1">
      <c r="A24" s="42"/>
      <c r="B24" s="43"/>
      <c r="C24" s="43"/>
      <c r="D24" s="43"/>
      <c r="E24" s="43"/>
      <c r="F24" s="43"/>
      <c r="G24" s="43"/>
      <c r="H24" s="43"/>
      <c r="I24" s="43"/>
      <c r="J24" s="43"/>
      <c r="K24" s="43"/>
      <c r="L24" s="44"/>
    </row>
  </sheetData>
  <mergeCells count="51">
    <mergeCell ref="A21:L24"/>
    <mergeCell ref="B20:H20"/>
    <mergeCell ref="K20:L20"/>
    <mergeCell ref="A10:A11"/>
    <mergeCell ref="A12:A20"/>
    <mergeCell ref="B13:B15"/>
    <mergeCell ref="B16:B17"/>
    <mergeCell ref="D17:F17"/>
    <mergeCell ref="K17:L17"/>
    <mergeCell ref="D18:F18"/>
    <mergeCell ref="K18:L18"/>
    <mergeCell ref="B19:C19"/>
    <mergeCell ref="D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workbookViewId="0">
      <selection activeCell="J13" sqref="J13:J16"/>
    </sheetView>
  </sheetViews>
  <sheetFormatPr defaultColWidth="9" defaultRowHeight="14.15"/>
  <cols>
    <col min="1" max="4" width="10.61328125" customWidth="1"/>
    <col min="5" max="5" width="17.2304687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78</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160</v>
      </c>
      <c r="F6" s="45">
        <v>160</v>
      </c>
      <c r="G6" s="45"/>
      <c r="H6" s="45">
        <v>160</v>
      </c>
      <c r="I6" s="45"/>
      <c r="J6" s="7">
        <v>10</v>
      </c>
      <c r="K6" s="17">
        <v>1</v>
      </c>
      <c r="L6" s="2">
        <v>10</v>
      </c>
    </row>
    <row r="7" spans="1:12" ht="17.05" customHeight="1">
      <c r="A7" s="27"/>
      <c r="B7" s="27"/>
      <c r="C7" s="27" t="s">
        <v>14</v>
      </c>
      <c r="D7" s="27"/>
      <c r="E7" s="12">
        <v>160</v>
      </c>
      <c r="F7" s="45">
        <v>160</v>
      </c>
      <c r="G7" s="45"/>
      <c r="H7" s="45">
        <v>160</v>
      </c>
      <c r="I7" s="45"/>
      <c r="J7" s="7"/>
      <c r="K7" s="17">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9.05" customHeight="1">
      <c r="A11" s="27"/>
      <c r="B11" s="31" t="s">
        <v>79</v>
      </c>
      <c r="C11" s="32"/>
      <c r="D11" s="32"/>
      <c r="E11" s="32"/>
      <c r="F11" s="32"/>
      <c r="G11" s="33"/>
      <c r="H11" s="34" t="s">
        <v>80</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82</v>
      </c>
      <c r="E13" s="29"/>
      <c r="F13" s="29"/>
      <c r="G13" s="8" t="s">
        <v>83</v>
      </c>
      <c r="H13" s="10" t="str">
        <f>G13</f>
        <v>1</v>
      </c>
      <c r="I13" s="6">
        <v>50</v>
      </c>
      <c r="J13" s="6">
        <v>50</v>
      </c>
      <c r="K13" s="34"/>
      <c r="L13" s="36"/>
    </row>
    <row r="14" spans="1:12" ht="15">
      <c r="A14" s="27"/>
      <c r="B14" s="27"/>
      <c r="C14" s="2" t="s">
        <v>57</v>
      </c>
      <c r="D14" s="29" t="s">
        <v>84</v>
      </c>
      <c r="E14" s="29"/>
      <c r="F14" s="29"/>
      <c r="G14" s="8" t="s">
        <v>85</v>
      </c>
      <c r="H14" s="10" t="str">
        <f>G14</f>
        <v>2</v>
      </c>
      <c r="I14" s="6">
        <v>15</v>
      </c>
      <c r="J14" s="6">
        <v>15</v>
      </c>
      <c r="K14" s="34"/>
      <c r="L14" s="36"/>
    </row>
    <row r="15" spans="1:12" ht="28.3">
      <c r="A15" s="27"/>
      <c r="B15" s="2" t="s">
        <v>60</v>
      </c>
      <c r="C15" s="2" t="s">
        <v>61</v>
      </c>
      <c r="D15" s="29" t="s">
        <v>86</v>
      </c>
      <c r="E15" s="29"/>
      <c r="F15" s="29"/>
      <c r="G15" s="22" t="s">
        <v>87</v>
      </c>
      <c r="H15" s="10" t="s">
        <v>64</v>
      </c>
      <c r="I15" s="6">
        <v>15</v>
      </c>
      <c r="J15" s="6">
        <v>15</v>
      </c>
      <c r="K15" s="34"/>
      <c r="L15" s="36"/>
    </row>
    <row r="16" spans="1:12" ht="42.45">
      <c r="A16" s="27"/>
      <c r="B16" s="2" t="s">
        <v>70</v>
      </c>
      <c r="C16" s="2" t="s">
        <v>71</v>
      </c>
      <c r="D16" s="29" t="s">
        <v>88</v>
      </c>
      <c r="E16" s="29"/>
      <c r="F16" s="29"/>
      <c r="G16" s="8" t="s">
        <v>52</v>
      </c>
      <c r="H16" s="10" t="str">
        <f>G16</f>
        <v>90</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3"/>
  <sheetViews>
    <sheetView topLeftCell="A7" workbookViewId="0">
      <selection activeCell="H11" sqref="H11:L11"/>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151</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4.4000000000000004</v>
      </c>
      <c r="F6" s="45">
        <v>4.4000000000000004</v>
      </c>
      <c r="G6" s="45"/>
      <c r="H6" s="45">
        <v>4.4000000000000004</v>
      </c>
      <c r="I6" s="45"/>
      <c r="J6" s="7">
        <v>10</v>
      </c>
      <c r="K6" s="11">
        <v>1</v>
      </c>
      <c r="L6" s="4">
        <v>10</v>
      </c>
    </row>
    <row r="7" spans="1:12" ht="17.05" customHeight="1">
      <c r="A7" s="27"/>
      <c r="B7" s="27"/>
      <c r="C7" s="27" t="s">
        <v>14</v>
      </c>
      <c r="D7" s="27"/>
      <c r="E7" s="12">
        <v>4.4000000000000004</v>
      </c>
      <c r="F7" s="45">
        <v>4.4000000000000004</v>
      </c>
      <c r="G7" s="45"/>
      <c r="H7" s="45">
        <v>4.4000000000000004</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7.05" customHeight="1">
      <c r="A11" s="27"/>
      <c r="B11" s="34" t="s">
        <v>152</v>
      </c>
      <c r="C11" s="35"/>
      <c r="D11" s="35"/>
      <c r="E11" s="35"/>
      <c r="F11" s="35"/>
      <c r="G11" s="36"/>
      <c r="H11" s="34" t="s">
        <v>153</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85</v>
      </c>
      <c r="H13" s="8" t="s">
        <v>85</v>
      </c>
      <c r="I13" s="6">
        <v>25</v>
      </c>
      <c r="J13" s="6">
        <v>25</v>
      </c>
      <c r="K13" s="34"/>
      <c r="L13" s="36"/>
    </row>
    <row r="14" spans="1:12" ht="15">
      <c r="A14" s="27"/>
      <c r="B14" s="27"/>
      <c r="C14" s="2" t="s">
        <v>57</v>
      </c>
      <c r="D14" s="29" t="s">
        <v>123</v>
      </c>
      <c r="E14" s="29"/>
      <c r="F14" s="29"/>
      <c r="G14" s="8" t="s">
        <v>122</v>
      </c>
      <c r="H14" s="8" t="s">
        <v>122</v>
      </c>
      <c r="I14" s="6">
        <v>25</v>
      </c>
      <c r="J14" s="6">
        <v>25</v>
      </c>
      <c r="K14" s="34"/>
      <c r="L14" s="36"/>
    </row>
    <row r="15" spans="1:12" ht="44.05" customHeight="1">
      <c r="A15" s="27"/>
      <c r="B15" s="27" t="s">
        <v>60</v>
      </c>
      <c r="C15" s="9" t="s">
        <v>65</v>
      </c>
      <c r="D15" s="29" t="s">
        <v>112</v>
      </c>
      <c r="E15" s="29"/>
      <c r="F15" s="29"/>
      <c r="G15" s="8" t="s">
        <v>56</v>
      </c>
      <c r="H15" s="8" t="s">
        <v>56</v>
      </c>
      <c r="I15" s="6">
        <v>15</v>
      </c>
      <c r="J15" s="6">
        <v>15</v>
      </c>
      <c r="K15" s="34"/>
      <c r="L15" s="36"/>
    </row>
    <row r="16" spans="1:12" ht="28.3">
      <c r="A16" s="27"/>
      <c r="B16" s="27"/>
      <c r="C16" s="13" t="s">
        <v>67</v>
      </c>
      <c r="D16" s="29" t="s">
        <v>154</v>
      </c>
      <c r="E16" s="29"/>
      <c r="F16" s="29"/>
      <c r="G16" s="22" t="s">
        <v>155</v>
      </c>
      <c r="H16" s="10" t="s">
        <v>64</v>
      </c>
      <c r="I16" s="6">
        <v>15</v>
      </c>
      <c r="J16" s="6">
        <v>15</v>
      </c>
      <c r="K16" s="34"/>
      <c r="L16" s="36"/>
    </row>
    <row r="17" spans="1:12" ht="28.3">
      <c r="A17" s="27"/>
      <c r="B17" s="2" t="s">
        <v>70</v>
      </c>
      <c r="C17" s="2" t="s">
        <v>71</v>
      </c>
      <c r="D17" s="29" t="s">
        <v>72</v>
      </c>
      <c r="E17" s="29"/>
      <c r="F17" s="29"/>
      <c r="G17" s="8" t="s">
        <v>56</v>
      </c>
      <c r="H17" s="10">
        <v>95</v>
      </c>
      <c r="I17" s="6">
        <v>10</v>
      </c>
      <c r="J17" s="6">
        <v>10</v>
      </c>
      <c r="K17" s="34"/>
      <c r="L17" s="36"/>
    </row>
    <row r="18" spans="1:12" ht="24" customHeight="1">
      <c r="A18" s="27"/>
      <c r="B18" s="34" t="s">
        <v>73</v>
      </c>
      <c r="C18" s="37"/>
      <c r="D18" s="34" t="s">
        <v>74</v>
      </c>
      <c r="E18" s="35"/>
      <c r="F18" s="35"/>
      <c r="G18" s="35"/>
      <c r="H18" s="35"/>
      <c r="I18" s="35"/>
      <c r="J18" s="35"/>
      <c r="K18" s="35"/>
      <c r="L18" s="36"/>
    </row>
    <row r="19" spans="1:12" ht="18" customHeight="1">
      <c r="A19" s="27"/>
      <c r="B19" s="34" t="s">
        <v>75</v>
      </c>
      <c r="C19" s="35"/>
      <c r="D19" s="35"/>
      <c r="E19" s="35"/>
      <c r="F19" s="35"/>
      <c r="G19" s="35"/>
      <c r="H19" s="37"/>
      <c r="I19" s="6">
        <v>100</v>
      </c>
      <c r="J19" s="6">
        <v>100</v>
      </c>
      <c r="K19" s="34" t="s">
        <v>76</v>
      </c>
      <c r="L19" s="36"/>
    </row>
    <row r="20" spans="1:12">
      <c r="A20" s="38" t="s">
        <v>77</v>
      </c>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ht="27" customHeight="1">
      <c r="A23" s="42"/>
      <c r="B23" s="43"/>
      <c r="C23" s="43"/>
      <c r="D23" s="43"/>
      <c r="E23" s="43"/>
      <c r="F23" s="43"/>
      <c r="G23" s="43"/>
      <c r="H23" s="43"/>
      <c r="I23" s="43"/>
      <c r="J23" s="43"/>
      <c r="K23" s="43"/>
      <c r="L23" s="44"/>
    </row>
  </sheetData>
  <mergeCells count="49">
    <mergeCell ref="A20:L23"/>
    <mergeCell ref="A10:A11"/>
    <mergeCell ref="A12:A19"/>
    <mergeCell ref="B13:B14"/>
    <mergeCell ref="B15:B16"/>
    <mergeCell ref="A5:B9"/>
    <mergeCell ref="D17:F17"/>
    <mergeCell ref="K17:L17"/>
    <mergeCell ref="B18:C18"/>
    <mergeCell ref="D18:L18"/>
    <mergeCell ref="B19:H19"/>
    <mergeCell ref="K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2"/>
  <sheetViews>
    <sheetView workbookViewId="0">
      <selection activeCell="K7" sqref="K7"/>
    </sheetView>
  </sheetViews>
  <sheetFormatPr defaultColWidth="9" defaultRowHeight="14.15"/>
  <cols>
    <col min="1" max="12" width="15.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156</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5</v>
      </c>
      <c r="F6" s="45">
        <v>5</v>
      </c>
      <c r="G6" s="45"/>
      <c r="H6" s="45">
        <v>5</v>
      </c>
      <c r="I6" s="45"/>
      <c r="J6" s="7">
        <v>10</v>
      </c>
      <c r="K6" s="11">
        <v>1</v>
      </c>
      <c r="L6" s="4">
        <v>10</v>
      </c>
    </row>
    <row r="7" spans="1:12" ht="17.05" customHeight="1">
      <c r="A7" s="27"/>
      <c r="B7" s="27"/>
      <c r="C7" s="27" t="s">
        <v>14</v>
      </c>
      <c r="D7" s="27"/>
      <c r="E7" s="12">
        <v>5</v>
      </c>
      <c r="F7" s="45">
        <v>5</v>
      </c>
      <c r="G7" s="45"/>
      <c r="H7" s="45">
        <v>5</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3.05" customHeight="1">
      <c r="A11" s="27"/>
      <c r="B11" s="34" t="s">
        <v>157</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83</v>
      </c>
      <c r="H13" s="8" t="s">
        <v>83</v>
      </c>
      <c r="I13" s="6">
        <v>25</v>
      </c>
      <c r="J13" s="6">
        <v>25</v>
      </c>
      <c r="K13" s="34"/>
      <c r="L13" s="36"/>
    </row>
    <row r="14" spans="1:12" ht="15">
      <c r="A14" s="27"/>
      <c r="B14" s="27"/>
      <c r="C14" s="2" t="s">
        <v>57</v>
      </c>
      <c r="D14" s="29" t="s">
        <v>123</v>
      </c>
      <c r="E14" s="29"/>
      <c r="F14" s="29"/>
      <c r="G14" s="8" t="s">
        <v>122</v>
      </c>
      <c r="H14" s="8" t="s">
        <v>122</v>
      </c>
      <c r="I14" s="6">
        <v>25</v>
      </c>
      <c r="J14" s="6">
        <v>25</v>
      </c>
      <c r="K14" s="34"/>
      <c r="L14" s="36"/>
    </row>
    <row r="15" spans="1:12" ht="44.05" customHeight="1">
      <c r="A15" s="27"/>
      <c r="B15" s="2" t="s">
        <v>60</v>
      </c>
      <c r="C15" s="9" t="s">
        <v>65</v>
      </c>
      <c r="D15" s="29" t="s">
        <v>158</v>
      </c>
      <c r="E15" s="29"/>
      <c r="F15" s="29"/>
      <c r="G15" s="22" t="s">
        <v>63</v>
      </c>
      <c r="H15" s="8" t="s">
        <v>64</v>
      </c>
      <c r="I15" s="6">
        <v>30</v>
      </c>
      <c r="J15" s="6">
        <v>30</v>
      </c>
      <c r="K15" s="34"/>
      <c r="L15" s="36"/>
    </row>
    <row r="16" spans="1:12" ht="28.3">
      <c r="A16" s="27"/>
      <c r="B16" s="2" t="s">
        <v>70</v>
      </c>
      <c r="C16" s="2" t="s">
        <v>71</v>
      </c>
      <c r="D16" s="29" t="s">
        <v>72</v>
      </c>
      <c r="E16" s="29"/>
      <c r="F16" s="29"/>
      <c r="G16" s="8" t="s">
        <v>56</v>
      </c>
      <c r="H16" s="10">
        <v>95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2"/>
  <sheetViews>
    <sheetView topLeftCell="A10" workbookViewId="0">
      <selection activeCell="E27" sqref="E27"/>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159</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4</v>
      </c>
      <c r="F6" s="45">
        <v>4</v>
      </c>
      <c r="G6" s="45"/>
      <c r="H6" s="45">
        <v>4</v>
      </c>
      <c r="I6" s="45"/>
      <c r="J6" s="7">
        <v>10</v>
      </c>
      <c r="K6" s="11">
        <v>1</v>
      </c>
      <c r="L6" s="4">
        <v>10</v>
      </c>
    </row>
    <row r="7" spans="1:12" ht="17.05" customHeight="1">
      <c r="A7" s="27"/>
      <c r="B7" s="27"/>
      <c r="C7" s="27" t="s">
        <v>14</v>
      </c>
      <c r="D7" s="27"/>
      <c r="E7" s="12">
        <v>4</v>
      </c>
      <c r="F7" s="45">
        <v>4</v>
      </c>
      <c r="G7" s="45"/>
      <c r="H7" s="45">
        <v>4</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8" customHeight="1">
      <c r="A11" s="27"/>
      <c r="B11" s="34" t="s">
        <v>160</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83</v>
      </c>
      <c r="H13" s="8" t="s">
        <v>83</v>
      </c>
      <c r="I13" s="6">
        <v>20</v>
      </c>
      <c r="J13" s="6">
        <v>20</v>
      </c>
      <c r="K13" s="34"/>
      <c r="L13" s="36"/>
    </row>
    <row r="14" spans="1:12" ht="15">
      <c r="A14" s="27"/>
      <c r="B14" s="27"/>
      <c r="C14" s="2" t="s">
        <v>57</v>
      </c>
      <c r="D14" s="29" t="s">
        <v>123</v>
      </c>
      <c r="E14" s="29"/>
      <c r="F14" s="29"/>
      <c r="G14" s="8" t="s">
        <v>122</v>
      </c>
      <c r="H14" s="8" t="s">
        <v>122</v>
      </c>
      <c r="I14" s="6">
        <v>30</v>
      </c>
      <c r="J14" s="6">
        <v>30</v>
      </c>
      <c r="K14" s="34"/>
      <c r="L14" s="36"/>
    </row>
    <row r="15" spans="1:12" ht="44.05" customHeight="1">
      <c r="A15" s="27"/>
      <c r="B15" s="2" t="s">
        <v>60</v>
      </c>
      <c r="C15" s="9" t="s">
        <v>65</v>
      </c>
      <c r="D15" s="29" t="s">
        <v>158</v>
      </c>
      <c r="E15" s="29"/>
      <c r="F15" s="29"/>
      <c r="G15" s="22" t="s">
        <v>63</v>
      </c>
      <c r="H15" s="8" t="s">
        <v>64</v>
      </c>
      <c r="I15" s="6">
        <v>30</v>
      </c>
      <c r="J15" s="6">
        <v>30</v>
      </c>
      <c r="K15" s="34"/>
      <c r="L15" s="36"/>
    </row>
    <row r="16" spans="1:12" ht="28.3">
      <c r="A16" s="27"/>
      <c r="B16" s="2" t="s">
        <v>70</v>
      </c>
      <c r="C16" s="2" t="s">
        <v>71</v>
      </c>
      <c r="D16" s="29" t="s">
        <v>72</v>
      </c>
      <c r="E16" s="29"/>
      <c r="F16" s="29"/>
      <c r="G16" s="8" t="s">
        <v>56</v>
      </c>
      <c r="H16" s="10">
        <v>95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22"/>
  <sheetViews>
    <sheetView topLeftCell="A10" workbookViewId="0">
      <selection activeCell="H11" sqref="H11:L11"/>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161</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242.622488</v>
      </c>
      <c r="F6" s="27">
        <v>242.62</v>
      </c>
      <c r="G6" s="27"/>
      <c r="H6" s="27">
        <v>242.62</v>
      </c>
      <c r="I6" s="27"/>
      <c r="J6" s="7">
        <v>10</v>
      </c>
      <c r="K6" s="11">
        <v>1</v>
      </c>
      <c r="L6" s="4">
        <v>10</v>
      </c>
    </row>
    <row r="7" spans="1:12" ht="17.05" customHeight="1">
      <c r="A7" s="27"/>
      <c r="B7" s="27"/>
      <c r="C7" s="27" t="s">
        <v>14</v>
      </c>
      <c r="D7" s="27"/>
      <c r="E7" s="12">
        <v>242.622488</v>
      </c>
      <c r="F7" s="27">
        <v>242.62</v>
      </c>
      <c r="G7" s="27"/>
      <c r="H7" s="27">
        <v>242.62</v>
      </c>
      <c r="I7" s="27"/>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0" customHeight="1">
      <c r="A11" s="27"/>
      <c r="B11" s="34" t="s">
        <v>162</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83</v>
      </c>
      <c r="H13" s="8" t="s">
        <v>83</v>
      </c>
      <c r="I13" s="6">
        <v>20</v>
      </c>
      <c r="J13" s="6">
        <v>20</v>
      </c>
      <c r="K13" s="34"/>
      <c r="L13" s="36"/>
    </row>
    <row r="14" spans="1:12" ht="15">
      <c r="A14" s="27"/>
      <c r="B14" s="27"/>
      <c r="C14" s="2" t="s">
        <v>57</v>
      </c>
      <c r="D14" s="29" t="s">
        <v>123</v>
      </c>
      <c r="E14" s="29"/>
      <c r="F14" s="29"/>
      <c r="G14" s="8" t="s">
        <v>122</v>
      </c>
      <c r="H14" s="8" t="s">
        <v>122</v>
      </c>
      <c r="I14" s="6">
        <v>30</v>
      </c>
      <c r="J14" s="6">
        <v>30</v>
      </c>
      <c r="K14" s="34"/>
      <c r="L14" s="36"/>
    </row>
    <row r="15" spans="1:12" ht="44.05" customHeight="1">
      <c r="A15" s="27"/>
      <c r="B15" s="2" t="s">
        <v>60</v>
      </c>
      <c r="C15" s="9" t="s">
        <v>65</v>
      </c>
      <c r="D15" s="29" t="s">
        <v>158</v>
      </c>
      <c r="E15" s="29"/>
      <c r="F15" s="29"/>
      <c r="G15" s="22" t="s">
        <v>63</v>
      </c>
      <c r="H15" s="8" t="s">
        <v>64</v>
      </c>
      <c r="I15" s="6">
        <v>20</v>
      </c>
      <c r="J15" s="6">
        <v>20</v>
      </c>
      <c r="K15" s="34"/>
      <c r="L15" s="36"/>
    </row>
    <row r="16" spans="1:12" ht="28.3">
      <c r="A16" s="27"/>
      <c r="B16" s="2" t="s">
        <v>70</v>
      </c>
      <c r="C16" s="2" t="s">
        <v>71</v>
      </c>
      <c r="D16" s="29" t="s">
        <v>72</v>
      </c>
      <c r="E16" s="29"/>
      <c r="F16" s="29"/>
      <c r="G16" s="8" t="s">
        <v>56</v>
      </c>
      <c r="H16" s="10">
        <v>95</v>
      </c>
      <c r="I16" s="6">
        <v>20</v>
      </c>
      <c r="J16" s="6">
        <v>20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2"/>
  <sheetViews>
    <sheetView topLeftCell="A7" workbookViewId="0">
      <selection activeCell="I13" sqref="I13:I14"/>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163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34</v>
      </c>
      <c r="F6" s="45">
        <v>34</v>
      </c>
      <c r="G6" s="45"/>
      <c r="H6" s="45">
        <v>34</v>
      </c>
      <c r="I6" s="45"/>
      <c r="J6" s="7">
        <v>10</v>
      </c>
      <c r="K6" s="11">
        <v>1</v>
      </c>
      <c r="L6" s="4">
        <v>10</v>
      </c>
    </row>
    <row r="7" spans="1:12" ht="17.05" customHeight="1">
      <c r="A7" s="27"/>
      <c r="B7" s="27"/>
      <c r="C7" s="27" t="s">
        <v>14</v>
      </c>
      <c r="D7" s="27"/>
      <c r="E7" s="12">
        <v>34</v>
      </c>
      <c r="F7" s="45">
        <v>34</v>
      </c>
      <c r="G7" s="45"/>
      <c r="H7" s="45">
        <v>34</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75" customHeight="1">
      <c r="A11" s="27"/>
      <c r="B11" s="34" t="s">
        <v>164</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128</v>
      </c>
      <c r="E13" s="29"/>
      <c r="F13" s="29"/>
      <c r="G13" s="8" t="s">
        <v>83</v>
      </c>
      <c r="H13" s="8" t="s">
        <v>83</v>
      </c>
      <c r="I13" s="6">
        <v>20</v>
      </c>
      <c r="J13" s="6">
        <v>20</v>
      </c>
      <c r="K13" s="34"/>
      <c r="L13" s="36"/>
    </row>
    <row r="14" spans="1:12" ht="15">
      <c r="A14" s="27"/>
      <c r="B14" s="27"/>
      <c r="C14" s="2" t="s">
        <v>57</v>
      </c>
      <c r="D14" s="29" t="s">
        <v>123</v>
      </c>
      <c r="E14" s="29"/>
      <c r="F14" s="29"/>
      <c r="G14" s="8" t="s">
        <v>56</v>
      </c>
      <c r="H14" s="8" t="s">
        <v>56</v>
      </c>
      <c r="I14" s="6">
        <v>30</v>
      </c>
      <c r="J14" s="6">
        <v>30</v>
      </c>
      <c r="K14" s="34"/>
      <c r="L14" s="36"/>
    </row>
    <row r="15" spans="1:12" ht="28.3">
      <c r="A15" s="27"/>
      <c r="B15" s="2" t="s">
        <v>60</v>
      </c>
      <c r="C15" s="13" t="s">
        <v>67</v>
      </c>
      <c r="D15" s="29" t="s">
        <v>165</v>
      </c>
      <c r="E15" s="29"/>
      <c r="F15" s="29"/>
      <c r="G15" s="22" t="s">
        <v>52</v>
      </c>
      <c r="H15" s="22" t="s">
        <v>52</v>
      </c>
      <c r="I15" s="6">
        <v>30</v>
      </c>
      <c r="J15" s="6">
        <v>30</v>
      </c>
      <c r="K15" s="34"/>
      <c r="L15" s="36"/>
    </row>
    <row r="16" spans="1:12" ht="28.3">
      <c r="A16" s="27"/>
      <c r="B16" s="2" t="s">
        <v>70</v>
      </c>
      <c r="C16" s="2" t="s">
        <v>71</v>
      </c>
      <c r="D16" s="29" t="s">
        <v>166</v>
      </c>
      <c r="E16" s="29"/>
      <c r="F16" s="29"/>
      <c r="G16" s="8" t="s">
        <v>54</v>
      </c>
      <c r="H16" s="10">
        <v>85</v>
      </c>
      <c r="I16" s="6">
        <v>10</v>
      </c>
      <c r="J16" s="6">
        <v>10</v>
      </c>
      <c r="K16" s="34"/>
      <c r="L16" s="36"/>
    </row>
    <row r="17" spans="1:12" ht="24" customHeight="1">
      <c r="A17" s="27"/>
      <c r="B17" s="34" t="s">
        <v>73</v>
      </c>
      <c r="C17" s="37"/>
      <c r="D17" s="34" t="s">
        <v>74</v>
      </c>
      <c r="E17" s="35"/>
      <c r="F17" s="35"/>
      <c r="G17" s="35"/>
      <c r="H17" s="35"/>
      <c r="I17" s="35"/>
      <c r="J17" s="35"/>
      <c r="K17" s="35"/>
      <c r="L17" s="36"/>
    </row>
    <row r="18" spans="1:12" ht="18" customHeight="1">
      <c r="A18" s="27"/>
      <c r="B18" s="34" t="s">
        <v>75</v>
      </c>
      <c r="C18" s="35"/>
      <c r="D18" s="35"/>
      <c r="E18" s="35"/>
      <c r="F18" s="35"/>
      <c r="G18" s="35"/>
      <c r="H18" s="37"/>
      <c r="I18" s="6">
        <v>100</v>
      </c>
      <c r="J18" s="6">
        <v>100</v>
      </c>
      <c r="K18" s="34" t="s">
        <v>76</v>
      </c>
      <c r="L18" s="36"/>
    </row>
    <row r="19" spans="1:12">
      <c r="A19" s="38" t="s">
        <v>77</v>
      </c>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ht="27" customHeight="1">
      <c r="A22" s="42"/>
      <c r="B22" s="43"/>
      <c r="C22" s="43"/>
      <c r="D22" s="43"/>
      <c r="E22" s="43"/>
      <c r="F22" s="43"/>
      <c r="G22" s="43"/>
      <c r="H22" s="43"/>
      <c r="I22" s="43"/>
      <c r="J22" s="43"/>
      <c r="K22" s="43"/>
      <c r="L22" s="44"/>
    </row>
  </sheetData>
  <mergeCells count="46">
    <mergeCell ref="A19:L22"/>
    <mergeCell ref="B17:C17"/>
    <mergeCell ref="D17:L17"/>
    <mergeCell ref="B18:H18"/>
    <mergeCell ref="K18:L18"/>
    <mergeCell ref="A10:A11"/>
    <mergeCell ref="A12:A18"/>
    <mergeCell ref="B13:B14"/>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A5:B9"/>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21"/>
  <sheetViews>
    <sheetView topLeftCell="A7" workbookViewId="0">
      <selection activeCell="F6" sqref="F6:I7"/>
    </sheetView>
  </sheetViews>
  <sheetFormatPr defaultColWidth="9" defaultRowHeight="14.15"/>
  <cols>
    <col min="1" max="13"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167</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70</v>
      </c>
      <c r="F6" s="45">
        <v>70</v>
      </c>
      <c r="G6" s="45"/>
      <c r="H6" s="45">
        <v>50</v>
      </c>
      <c r="I6" s="45"/>
      <c r="J6" s="7">
        <v>10</v>
      </c>
      <c r="K6" s="11">
        <v>0.71419999999999995</v>
      </c>
      <c r="L6" s="4">
        <v>7</v>
      </c>
    </row>
    <row r="7" spans="1:12" ht="17.05" customHeight="1">
      <c r="A7" s="27"/>
      <c r="B7" s="27"/>
      <c r="C7" s="27" t="s">
        <v>14</v>
      </c>
      <c r="D7" s="27"/>
      <c r="E7" s="12">
        <v>70</v>
      </c>
      <c r="F7" s="45">
        <v>70</v>
      </c>
      <c r="G7" s="45"/>
      <c r="H7" s="45">
        <v>50</v>
      </c>
      <c r="I7" s="45"/>
      <c r="J7" s="7"/>
      <c r="K7" s="11">
        <v>0.71419999999999995</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5" customHeight="1">
      <c r="A11" s="27"/>
      <c r="B11" s="34" t="s">
        <v>168</v>
      </c>
      <c r="C11" s="35"/>
      <c r="D11" s="35"/>
      <c r="E11" s="35"/>
      <c r="F11" s="35"/>
      <c r="G11" s="36"/>
      <c r="H11" s="34" t="s">
        <v>169</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83</v>
      </c>
      <c r="H13" s="8" t="s">
        <v>83</v>
      </c>
      <c r="I13" s="6">
        <v>50</v>
      </c>
      <c r="J13" s="6">
        <v>50</v>
      </c>
      <c r="K13" s="34"/>
      <c r="L13" s="36"/>
    </row>
    <row r="14" spans="1:12" ht="44.05" customHeight="1">
      <c r="A14" s="27"/>
      <c r="B14" s="2" t="s">
        <v>60</v>
      </c>
      <c r="C14" s="9" t="s">
        <v>65</v>
      </c>
      <c r="D14" s="29" t="s">
        <v>112</v>
      </c>
      <c r="E14" s="29"/>
      <c r="F14" s="29"/>
      <c r="G14" s="8" t="s">
        <v>56</v>
      </c>
      <c r="H14" s="8" t="s">
        <v>56</v>
      </c>
      <c r="I14" s="6">
        <v>30</v>
      </c>
      <c r="J14" s="6">
        <v>30</v>
      </c>
      <c r="K14" s="34"/>
      <c r="L14" s="36"/>
    </row>
    <row r="15" spans="1:12" ht="28.3">
      <c r="A15" s="27"/>
      <c r="B15" s="2" t="s">
        <v>70</v>
      </c>
      <c r="C15" s="2" t="s">
        <v>71</v>
      </c>
      <c r="D15" s="29" t="s">
        <v>88</v>
      </c>
      <c r="E15" s="29"/>
      <c r="F15" s="29"/>
      <c r="G15" s="8" t="s">
        <v>52</v>
      </c>
      <c r="H15" s="10">
        <v>90</v>
      </c>
      <c r="I15" s="6">
        <v>10</v>
      </c>
      <c r="J15" s="6">
        <v>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97</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1"/>
  <sheetViews>
    <sheetView topLeftCell="A4" workbookViewId="0">
      <selection activeCell="K14" sqref="K14:L14"/>
    </sheetView>
  </sheetViews>
  <sheetFormatPr defaultColWidth="9" defaultRowHeight="14.15"/>
  <cols>
    <col min="1" max="13"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170</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123.69</v>
      </c>
      <c r="F6" s="45">
        <v>123.69</v>
      </c>
      <c r="G6" s="45"/>
      <c r="H6" s="45">
        <v>123.69</v>
      </c>
      <c r="I6" s="45"/>
      <c r="J6" s="7">
        <v>10</v>
      </c>
      <c r="K6" s="11">
        <v>1</v>
      </c>
      <c r="L6" s="4">
        <v>10</v>
      </c>
    </row>
    <row r="7" spans="1:12" ht="17.05" customHeight="1">
      <c r="A7" s="27"/>
      <c r="B7" s="27"/>
      <c r="C7" s="27" t="s">
        <v>14</v>
      </c>
      <c r="D7" s="27"/>
      <c r="E7" s="12">
        <v>123.69</v>
      </c>
      <c r="F7" s="45">
        <v>123.69</v>
      </c>
      <c r="G7" s="45"/>
      <c r="H7" s="45">
        <v>123.69</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5" customHeight="1">
      <c r="A11" s="27"/>
      <c r="B11" s="34" t="s">
        <v>171</v>
      </c>
      <c r="C11" s="35"/>
      <c r="D11" s="35"/>
      <c r="E11" s="35"/>
      <c r="F11" s="35"/>
      <c r="G11" s="36"/>
      <c r="H11" s="34" t="s">
        <v>172</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83</v>
      </c>
      <c r="H13" s="8" t="s">
        <v>83</v>
      </c>
      <c r="I13" s="6">
        <v>50</v>
      </c>
      <c r="J13" s="6">
        <v>50</v>
      </c>
      <c r="K13" s="34"/>
      <c r="L13" s="36"/>
    </row>
    <row r="14" spans="1:12" ht="44.05" customHeight="1">
      <c r="A14" s="27"/>
      <c r="B14" s="2" t="s">
        <v>60</v>
      </c>
      <c r="C14" s="9" t="s">
        <v>65</v>
      </c>
      <c r="D14" s="29" t="s">
        <v>112</v>
      </c>
      <c r="E14" s="29"/>
      <c r="F14" s="29"/>
      <c r="G14" s="8" t="s">
        <v>56</v>
      </c>
      <c r="H14" s="8" t="s">
        <v>56</v>
      </c>
      <c r="I14" s="6">
        <v>30</v>
      </c>
      <c r="J14" s="6">
        <v>30</v>
      </c>
      <c r="K14" s="34"/>
      <c r="L14" s="36"/>
    </row>
    <row r="15" spans="1:12" ht="28.3">
      <c r="A15" s="27"/>
      <c r="B15" s="2" t="s">
        <v>70</v>
      </c>
      <c r="C15" s="2" t="s">
        <v>71</v>
      </c>
      <c r="D15" s="29" t="s">
        <v>88</v>
      </c>
      <c r="E15" s="29"/>
      <c r="F15" s="29"/>
      <c r="G15" s="8" t="s">
        <v>52</v>
      </c>
      <c r="H15" s="10">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1"/>
  <sheetViews>
    <sheetView topLeftCell="A4" workbookViewId="0">
      <selection activeCell="K7" sqref="K7"/>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173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150</v>
      </c>
      <c r="F6" s="45">
        <v>150</v>
      </c>
      <c r="G6" s="45"/>
      <c r="H6" s="45">
        <v>150</v>
      </c>
      <c r="I6" s="45"/>
      <c r="J6" s="7">
        <v>10</v>
      </c>
      <c r="K6" s="11">
        <v>1</v>
      </c>
      <c r="L6" s="4">
        <v>10</v>
      </c>
    </row>
    <row r="7" spans="1:12" ht="17.05" customHeight="1">
      <c r="A7" s="27"/>
      <c r="B7" s="27"/>
      <c r="C7" s="27" t="s">
        <v>14</v>
      </c>
      <c r="D7" s="27"/>
      <c r="E7" s="12">
        <v>150</v>
      </c>
      <c r="F7" s="45">
        <v>150</v>
      </c>
      <c r="G7" s="45"/>
      <c r="H7" s="45">
        <v>150</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93" customHeight="1">
      <c r="A11" s="27"/>
      <c r="B11" s="34" t="s">
        <v>174</v>
      </c>
      <c r="C11" s="35"/>
      <c r="D11" s="35"/>
      <c r="E11" s="35"/>
      <c r="F11" s="35"/>
      <c r="G11" s="36"/>
      <c r="H11" s="34" t="s">
        <v>175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176</v>
      </c>
      <c r="E13" s="29"/>
      <c r="F13" s="29"/>
      <c r="G13" s="8" t="s">
        <v>83</v>
      </c>
      <c r="H13" s="8" t="s">
        <v>83</v>
      </c>
      <c r="I13" s="6">
        <v>50</v>
      </c>
      <c r="J13" s="6">
        <v>50</v>
      </c>
      <c r="K13" s="34"/>
      <c r="L13" s="36"/>
    </row>
    <row r="14" spans="1:12" ht="44.05" customHeight="1">
      <c r="A14" s="27"/>
      <c r="B14" s="2" t="s">
        <v>60</v>
      </c>
      <c r="C14" s="9" t="s">
        <v>65</v>
      </c>
      <c r="D14" s="29" t="s">
        <v>112</v>
      </c>
      <c r="E14" s="29"/>
      <c r="F14" s="29"/>
      <c r="G14" s="8" t="s">
        <v>56</v>
      </c>
      <c r="H14" s="8" t="s">
        <v>56</v>
      </c>
      <c r="I14" s="6">
        <v>30</v>
      </c>
      <c r="J14" s="6">
        <v>30</v>
      </c>
      <c r="K14" s="34"/>
      <c r="L14" s="36"/>
    </row>
    <row r="15" spans="1:12" ht="28.3">
      <c r="A15" s="27"/>
      <c r="B15" s="2" t="s">
        <v>70</v>
      </c>
      <c r="C15" s="2" t="s">
        <v>71</v>
      </c>
      <c r="D15" s="29" t="s">
        <v>177</v>
      </c>
      <c r="E15" s="29"/>
      <c r="F15" s="29"/>
      <c r="G15" s="8" t="s">
        <v>56</v>
      </c>
      <c r="H15" s="10">
        <v>95</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3"/>
  <sheetViews>
    <sheetView tabSelected="1" topLeftCell="A7" workbookViewId="0">
      <selection activeCell="A12" sqref="A12:A19"/>
    </sheetView>
  </sheetViews>
  <sheetFormatPr defaultColWidth="9" defaultRowHeight="14.15"/>
  <cols>
    <col min="1" max="12" width="14.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178</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5">
        <v>300</v>
      </c>
      <c r="F6" s="45">
        <v>300</v>
      </c>
      <c r="G6" s="45"/>
      <c r="H6" s="45">
        <v>300</v>
      </c>
      <c r="I6" s="45"/>
      <c r="J6" s="7">
        <v>10</v>
      </c>
      <c r="K6" s="11">
        <v>1</v>
      </c>
      <c r="L6" s="4">
        <v>10</v>
      </c>
    </row>
    <row r="7" spans="1:12" ht="17.05" customHeight="1">
      <c r="A7" s="27"/>
      <c r="B7" s="27"/>
      <c r="C7" s="27" t="s">
        <v>14</v>
      </c>
      <c r="D7" s="27"/>
      <c r="E7" s="5">
        <v>300</v>
      </c>
      <c r="F7" s="45">
        <v>300</v>
      </c>
      <c r="G7" s="45"/>
      <c r="H7" s="45">
        <v>300</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8" customHeight="1">
      <c r="A11" s="27"/>
      <c r="B11" s="34" t="s">
        <v>179</v>
      </c>
      <c r="C11" s="35"/>
      <c r="D11" s="35"/>
      <c r="E11" s="35"/>
      <c r="F11" s="35"/>
      <c r="G11" s="36"/>
      <c r="H11" s="34" t="s">
        <v>91</v>
      </c>
      <c r="I11" s="35"/>
      <c r="J11" s="35"/>
      <c r="K11" s="35"/>
      <c r="L11" s="36"/>
    </row>
    <row r="12" spans="1:12" ht="30" customHeight="1">
      <c r="A12" s="51" t="s">
        <v>180</v>
      </c>
      <c r="B12" s="3" t="s">
        <v>24</v>
      </c>
      <c r="C12" s="3" t="s">
        <v>25</v>
      </c>
      <c r="D12" s="27" t="s">
        <v>26</v>
      </c>
      <c r="E12" s="27"/>
      <c r="F12" s="27"/>
      <c r="G12" s="2" t="s">
        <v>27</v>
      </c>
      <c r="H12" s="2" t="s">
        <v>28</v>
      </c>
      <c r="I12" s="2" t="s">
        <v>10</v>
      </c>
      <c r="J12" s="2" t="s">
        <v>12</v>
      </c>
      <c r="K12" s="27" t="s">
        <v>81</v>
      </c>
      <c r="L12" s="28"/>
    </row>
    <row r="13" spans="1:12" ht="15">
      <c r="A13" s="27"/>
      <c r="B13" s="27" t="s">
        <v>30</v>
      </c>
      <c r="C13" s="2" t="s">
        <v>31</v>
      </c>
      <c r="D13" s="29" t="s">
        <v>82</v>
      </c>
      <c r="E13" s="29"/>
      <c r="F13" s="29"/>
      <c r="G13" s="8" t="s">
        <v>83</v>
      </c>
      <c r="H13" s="8" t="s">
        <v>83</v>
      </c>
      <c r="I13" s="6">
        <v>25</v>
      </c>
      <c r="J13" s="6">
        <v>25</v>
      </c>
      <c r="K13" s="34"/>
      <c r="L13" s="36"/>
    </row>
    <row r="14" spans="1:12" ht="15">
      <c r="A14" s="27"/>
      <c r="B14" s="27"/>
      <c r="C14" s="2" t="s">
        <v>43</v>
      </c>
      <c r="D14" s="29" t="s">
        <v>108</v>
      </c>
      <c r="E14" s="29"/>
      <c r="F14" s="29"/>
      <c r="G14" s="22" t="s">
        <v>109</v>
      </c>
      <c r="H14" s="8" t="s">
        <v>64</v>
      </c>
      <c r="I14" s="6">
        <v>15</v>
      </c>
      <c r="J14" s="6">
        <v>15</v>
      </c>
      <c r="K14" s="34"/>
      <c r="L14" s="36"/>
    </row>
    <row r="15" spans="1:12" ht="32.049999999999997" customHeight="1">
      <c r="A15" s="27"/>
      <c r="B15" s="27"/>
      <c r="C15" s="2" t="s">
        <v>57</v>
      </c>
      <c r="D15" s="29" t="s">
        <v>123</v>
      </c>
      <c r="E15" s="29"/>
      <c r="F15" s="29"/>
      <c r="G15" s="8" t="s">
        <v>122</v>
      </c>
      <c r="H15" s="8" t="s">
        <v>122</v>
      </c>
      <c r="I15" s="6">
        <v>10</v>
      </c>
      <c r="J15" s="6">
        <v>10</v>
      </c>
      <c r="K15" s="34"/>
      <c r="L15" s="36"/>
    </row>
    <row r="16" spans="1:12" ht="44.05" customHeight="1">
      <c r="A16" s="27"/>
      <c r="B16" s="2" t="s">
        <v>60</v>
      </c>
      <c r="C16" s="9" t="s">
        <v>65</v>
      </c>
      <c r="D16" s="29" t="s">
        <v>112</v>
      </c>
      <c r="E16" s="29"/>
      <c r="F16" s="29"/>
      <c r="G16" s="8" t="s">
        <v>56</v>
      </c>
      <c r="H16" s="8" t="s">
        <v>56</v>
      </c>
      <c r="I16" s="6">
        <v>30</v>
      </c>
      <c r="J16" s="6">
        <v>30</v>
      </c>
      <c r="K16" s="34"/>
      <c r="L16" s="36"/>
    </row>
    <row r="17" spans="1:12" ht="28.3">
      <c r="A17" s="27"/>
      <c r="B17" s="2" t="s">
        <v>70</v>
      </c>
      <c r="C17" s="2" t="s">
        <v>71</v>
      </c>
      <c r="D17" s="29" t="s">
        <v>177</v>
      </c>
      <c r="E17" s="29"/>
      <c r="F17" s="29"/>
      <c r="G17" s="8" t="s">
        <v>52</v>
      </c>
      <c r="H17" s="10">
        <v>90</v>
      </c>
      <c r="I17" s="6">
        <v>10</v>
      </c>
      <c r="J17" s="6">
        <v>10</v>
      </c>
      <c r="K17" s="34"/>
      <c r="L17" s="36"/>
    </row>
    <row r="18" spans="1:12" ht="24" customHeight="1">
      <c r="A18" s="27"/>
      <c r="B18" s="34" t="s">
        <v>73</v>
      </c>
      <c r="C18" s="37"/>
      <c r="D18" s="34" t="s">
        <v>74</v>
      </c>
      <c r="E18" s="35"/>
      <c r="F18" s="35"/>
      <c r="G18" s="35"/>
      <c r="H18" s="35"/>
      <c r="I18" s="35"/>
      <c r="J18" s="35"/>
      <c r="K18" s="35"/>
      <c r="L18" s="36"/>
    </row>
    <row r="19" spans="1:12" ht="18" customHeight="1">
      <c r="A19" s="27"/>
      <c r="B19" s="34" t="s">
        <v>75</v>
      </c>
      <c r="C19" s="35"/>
      <c r="D19" s="35"/>
      <c r="E19" s="35"/>
      <c r="F19" s="35"/>
      <c r="G19" s="35"/>
      <c r="H19" s="37"/>
      <c r="I19" s="6">
        <v>100</v>
      </c>
      <c r="J19" s="6">
        <f>SUM(J13:J17)+L6</f>
        <v>100</v>
      </c>
      <c r="K19" s="34" t="s">
        <v>76</v>
      </c>
      <c r="L19" s="36"/>
    </row>
    <row r="20" spans="1:12">
      <c r="A20" s="38" t="s">
        <v>77</v>
      </c>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ht="27" customHeight="1">
      <c r="A23" s="42"/>
      <c r="B23" s="43"/>
      <c r="C23" s="43"/>
      <c r="D23" s="43"/>
      <c r="E23" s="43"/>
      <c r="F23" s="43"/>
      <c r="G23" s="43"/>
      <c r="H23" s="43"/>
      <c r="I23" s="43"/>
      <c r="J23" s="43"/>
      <c r="K23" s="43"/>
      <c r="L23" s="44"/>
    </row>
  </sheetData>
  <mergeCells count="48">
    <mergeCell ref="A10:A11"/>
    <mergeCell ref="A12:A19"/>
    <mergeCell ref="B13:B15"/>
    <mergeCell ref="A5:B9"/>
    <mergeCell ref="A20:L23"/>
    <mergeCell ref="D17:F17"/>
    <mergeCell ref="K17:L17"/>
    <mergeCell ref="B18:C18"/>
    <mergeCell ref="D18:L18"/>
    <mergeCell ref="B19:H19"/>
    <mergeCell ref="K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
  <sheetViews>
    <sheetView topLeftCell="A10" workbookViewId="0">
      <selection activeCell="J13" sqref="J13:J15"/>
    </sheetView>
  </sheetViews>
  <sheetFormatPr defaultColWidth="9" defaultRowHeight="14.15"/>
  <cols>
    <col min="1" max="9" width="10.61328125" customWidth="1"/>
    <col min="10" max="11" width="10.61328125" style="1" customWidth="1"/>
    <col min="12" max="12" width="10.61328125" customWidth="1"/>
  </cols>
  <sheetData>
    <row r="1" spans="1:12">
      <c r="A1" s="24"/>
      <c r="B1" s="24"/>
      <c r="C1" s="24"/>
      <c r="D1" s="24"/>
      <c r="E1" s="24"/>
      <c r="F1" s="24"/>
      <c r="G1" s="24"/>
      <c r="H1" s="24"/>
      <c r="I1" s="24"/>
      <c r="J1" s="26"/>
      <c r="K1" s="26"/>
      <c r="L1" s="24"/>
    </row>
    <row r="2" spans="1:12" ht="48" customHeight="1">
      <c r="A2" s="25" t="s">
        <v>0</v>
      </c>
      <c r="B2" s="26"/>
      <c r="C2" s="26"/>
      <c r="D2" s="26"/>
      <c r="E2" s="26"/>
      <c r="F2" s="26"/>
      <c r="G2" s="26"/>
      <c r="H2" s="26"/>
      <c r="I2" s="26"/>
      <c r="J2" s="26"/>
      <c r="K2" s="26"/>
      <c r="L2" s="26"/>
    </row>
    <row r="3" spans="1:12" ht="17.05" customHeight="1">
      <c r="A3" s="27" t="s">
        <v>1</v>
      </c>
      <c r="B3" s="28"/>
      <c r="C3" s="27" t="s">
        <v>89</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138</v>
      </c>
      <c r="F6" s="45">
        <v>138</v>
      </c>
      <c r="G6" s="45"/>
      <c r="H6" s="45">
        <v>112</v>
      </c>
      <c r="I6" s="45"/>
      <c r="J6" s="7">
        <v>10</v>
      </c>
      <c r="K6" s="11">
        <v>0.81200000000000006</v>
      </c>
      <c r="L6" s="2">
        <v>8</v>
      </c>
    </row>
    <row r="7" spans="1:12" ht="17.05" customHeight="1">
      <c r="A7" s="27"/>
      <c r="B7" s="27"/>
      <c r="C7" s="27" t="s">
        <v>14</v>
      </c>
      <c r="D7" s="27"/>
      <c r="E7" s="12">
        <v>138</v>
      </c>
      <c r="F7" s="45">
        <v>138</v>
      </c>
      <c r="G7" s="45"/>
      <c r="H7" s="45">
        <v>112</v>
      </c>
      <c r="I7" s="45"/>
      <c r="J7" s="7"/>
      <c r="K7" s="11">
        <v>0.81200000000000006</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92.05" customHeight="1">
      <c r="A11" s="27"/>
      <c r="B11" s="34" t="s">
        <v>90</v>
      </c>
      <c r="C11" s="35"/>
      <c r="D11" s="35"/>
      <c r="E11" s="35"/>
      <c r="F11" s="35"/>
      <c r="G11" s="36"/>
      <c r="H11" s="34" t="s">
        <v>91</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37</v>
      </c>
      <c r="H13" s="10" t="str">
        <f>G13</f>
        <v>5</v>
      </c>
      <c r="I13" s="6">
        <v>50</v>
      </c>
      <c r="J13" s="6">
        <v>50</v>
      </c>
      <c r="K13" s="34"/>
      <c r="L13" s="36"/>
    </row>
    <row r="14" spans="1:12" ht="28.3">
      <c r="A14" s="27"/>
      <c r="B14" s="2" t="s">
        <v>60</v>
      </c>
      <c r="C14" s="13" t="s">
        <v>65</v>
      </c>
      <c r="D14" s="29" t="s">
        <v>92</v>
      </c>
      <c r="E14" s="29"/>
      <c r="F14" s="29"/>
      <c r="G14" s="22" t="s">
        <v>87</v>
      </c>
      <c r="H14" s="23" t="str">
        <f>G14</f>
        <v>效果显著</v>
      </c>
      <c r="I14" s="6">
        <v>30</v>
      </c>
      <c r="J14" s="6">
        <v>30</v>
      </c>
      <c r="K14" s="34"/>
      <c r="L14" s="36"/>
    </row>
    <row r="15" spans="1:12" ht="42.45">
      <c r="A15" s="27"/>
      <c r="B15" s="2" t="s">
        <v>70</v>
      </c>
      <c r="C15" s="2" t="s">
        <v>71</v>
      </c>
      <c r="D15" s="29" t="s">
        <v>88</v>
      </c>
      <c r="E15" s="29"/>
      <c r="F15" s="29"/>
      <c r="G15" s="8" t="s">
        <v>52</v>
      </c>
      <c r="H15" s="10" t="str">
        <f>G15</f>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98</v>
      </c>
      <c r="K17" s="34" t="s">
        <v>76</v>
      </c>
      <c r="L17" s="36"/>
    </row>
    <row r="18" spans="1:12">
      <c r="A18" s="38" t="s">
        <v>77</v>
      </c>
      <c r="B18" s="38"/>
      <c r="C18" s="38"/>
      <c r="D18" s="38"/>
      <c r="E18" s="38"/>
      <c r="F18" s="38"/>
      <c r="G18" s="38"/>
      <c r="H18" s="38"/>
      <c r="I18" s="38"/>
      <c r="J18" s="46"/>
      <c r="K18" s="46"/>
      <c r="L18" s="40"/>
    </row>
    <row r="19" spans="1:12">
      <c r="A19" s="41"/>
      <c r="B19" s="38"/>
      <c r="C19" s="38"/>
      <c r="D19" s="38"/>
      <c r="E19" s="38"/>
      <c r="F19" s="38"/>
      <c r="G19" s="38"/>
      <c r="H19" s="38"/>
      <c r="I19" s="38"/>
      <c r="J19" s="46"/>
      <c r="K19" s="46"/>
      <c r="L19" s="40"/>
    </row>
    <row r="20" spans="1:12">
      <c r="A20" s="41"/>
      <c r="B20" s="38"/>
      <c r="C20" s="38"/>
      <c r="D20" s="38"/>
      <c r="E20" s="38"/>
      <c r="F20" s="38"/>
      <c r="G20" s="38"/>
      <c r="H20" s="38"/>
      <c r="I20" s="38"/>
      <c r="J20" s="46"/>
      <c r="K20" s="46"/>
      <c r="L20" s="40"/>
    </row>
    <row r="21" spans="1:12" ht="27" customHeight="1">
      <c r="A21" s="42"/>
      <c r="B21" s="43"/>
      <c r="C21" s="43"/>
      <c r="D21" s="43"/>
      <c r="E21" s="43"/>
      <c r="F21" s="43"/>
      <c r="G21" s="43"/>
      <c r="H21" s="43"/>
      <c r="I21" s="43"/>
      <c r="J21" s="47"/>
      <c r="K21" s="47"/>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topLeftCell="A10" workbookViewId="0">
      <selection activeCell="P14" sqref="P14"/>
    </sheetView>
  </sheetViews>
  <sheetFormatPr defaultColWidth="9" defaultRowHeight="14.15"/>
  <cols>
    <col min="1"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93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196</v>
      </c>
      <c r="F6" s="45">
        <v>196</v>
      </c>
      <c r="G6" s="45"/>
      <c r="H6" s="45">
        <v>196</v>
      </c>
      <c r="I6" s="45"/>
      <c r="J6" s="7">
        <v>10</v>
      </c>
      <c r="K6" s="11">
        <v>1</v>
      </c>
      <c r="L6" s="2">
        <v>10</v>
      </c>
    </row>
    <row r="7" spans="1:12" ht="17.05" customHeight="1">
      <c r="A7" s="27"/>
      <c r="B7" s="27"/>
      <c r="C7" s="27" t="s">
        <v>14</v>
      </c>
      <c r="D7" s="27"/>
      <c r="E7" s="12">
        <v>196</v>
      </c>
      <c r="F7" s="45">
        <v>196</v>
      </c>
      <c r="G7" s="45"/>
      <c r="H7" s="45">
        <v>196</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101.05" customHeight="1">
      <c r="A11" s="27"/>
      <c r="B11" s="34" t="s">
        <v>94</v>
      </c>
      <c r="C11" s="35"/>
      <c r="D11" s="35"/>
      <c r="E11" s="35"/>
      <c r="F11" s="35"/>
      <c r="G11" s="36"/>
      <c r="H11" s="34" t="s">
        <v>91</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21" customHeight="1">
      <c r="A13" s="27"/>
      <c r="B13" s="2" t="s">
        <v>30</v>
      </c>
      <c r="C13" s="2" t="s">
        <v>31</v>
      </c>
      <c r="D13" s="29" t="s">
        <v>82</v>
      </c>
      <c r="E13" s="29"/>
      <c r="F13" s="29"/>
      <c r="G13" s="8" t="s">
        <v>83</v>
      </c>
      <c r="H13" s="10" t="str">
        <f>G13</f>
        <v>1</v>
      </c>
      <c r="I13" s="6">
        <v>50</v>
      </c>
      <c r="J13" s="6">
        <v>50</v>
      </c>
      <c r="K13" s="34"/>
      <c r="L13" s="36"/>
    </row>
    <row r="14" spans="1:12" ht="49" customHeight="1">
      <c r="A14" s="27"/>
      <c r="B14" s="16" t="s">
        <v>60</v>
      </c>
      <c r="C14" s="13" t="s">
        <v>65</v>
      </c>
      <c r="D14" s="29" t="s">
        <v>92</v>
      </c>
      <c r="E14" s="29"/>
      <c r="F14" s="29"/>
      <c r="G14" s="22" t="s">
        <v>87</v>
      </c>
      <c r="H14" s="23" t="str">
        <f>G14</f>
        <v>效果显著</v>
      </c>
      <c r="I14" s="6">
        <v>30</v>
      </c>
      <c r="J14" s="6">
        <v>30</v>
      </c>
      <c r="K14" s="34"/>
      <c r="L14" s="36"/>
    </row>
    <row r="15" spans="1:12" ht="46" customHeight="1">
      <c r="A15" s="27"/>
      <c r="B15" s="2" t="s">
        <v>70</v>
      </c>
      <c r="C15" s="2" t="s">
        <v>71</v>
      </c>
      <c r="D15" s="29" t="s">
        <v>88</v>
      </c>
      <c r="E15" s="29"/>
      <c r="F15" s="29"/>
      <c r="G15" s="8" t="s">
        <v>52</v>
      </c>
      <c r="H15" s="10" t="str">
        <f>G15</f>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
  <sheetViews>
    <sheetView topLeftCell="A10" workbookViewId="0">
      <selection activeCell="N15" sqref="N15"/>
    </sheetView>
  </sheetViews>
  <sheetFormatPr defaultColWidth="9" defaultRowHeight="14.15"/>
  <cols>
    <col min="1" max="4" width="10.61328125" customWidth="1"/>
    <col min="5" max="5" width="17.76562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95</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200</v>
      </c>
      <c r="F6" s="27">
        <v>200</v>
      </c>
      <c r="G6" s="27"/>
      <c r="H6" s="27">
        <v>180</v>
      </c>
      <c r="I6" s="27"/>
      <c r="J6" s="7">
        <v>10</v>
      </c>
      <c r="K6" s="11">
        <v>0.9</v>
      </c>
      <c r="L6" s="2">
        <v>9</v>
      </c>
    </row>
    <row r="7" spans="1:12" ht="17.05" customHeight="1">
      <c r="A7" s="27"/>
      <c r="B7" s="27"/>
      <c r="C7" s="27" t="s">
        <v>14</v>
      </c>
      <c r="D7" s="27"/>
      <c r="E7" s="12">
        <v>200</v>
      </c>
      <c r="F7" s="27">
        <v>200</v>
      </c>
      <c r="G7" s="27"/>
      <c r="H7" s="27">
        <v>180</v>
      </c>
      <c r="I7" s="27"/>
      <c r="J7" s="7"/>
      <c r="K7" s="11">
        <v>0.9</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102" customHeight="1">
      <c r="A11" s="27"/>
      <c r="B11" s="34" t="s">
        <v>96</v>
      </c>
      <c r="C11" s="35"/>
      <c r="D11" s="35"/>
      <c r="E11" s="35"/>
      <c r="F11" s="35"/>
      <c r="G11" s="36"/>
      <c r="H11" s="34" t="s">
        <v>22</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39</v>
      </c>
      <c r="H13" s="10" t="str">
        <f>G13</f>
        <v>10</v>
      </c>
      <c r="I13" s="6">
        <v>50</v>
      </c>
      <c r="J13" s="6">
        <v>50</v>
      </c>
      <c r="K13" s="34"/>
      <c r="L13" s="36"/>
    </row>
    <row r="14" spans="1:12" ht="28.3">
      <c r="A14" s="27"/>
      <c r="B14" s="2" t="s">
        <v>60</v>
      </c>
      <c r="C14" s="13" t="s">
        <v>65</v>
      </c>
      <c r="D14" s="29" t="s">
        <v>92</v>
      </c>
      <c r="E14" s="29"/>
      <c r="F14" s="29"/>
      <c r="G14" s="22" t="s">
        <v>87</v>
      </c>
      <c r="H14" s="10" t="s">
        <v>64</v>
      </c>
      <c r="I14" s="6">
        <v>30</v>
      </c>
      <c r="J14" s="6">
        <v>30</v>
      </c>
      <c r="K14" s="34"/>
      <c r="L14" s="36"/>
    </row>
    <row r="15" spans="1:12" ht="42.45">
      <c r="A15" s="27"/>
      <c r="B15" s="2" t="s">
        <v>70</v>
      </c>
      <c r="C15" s="2" t="s">
        <v>71</v>
      </c>
      <c r="D15" s="29" t="s">
        <v>88</v>
      </c>
      <c r="E15" s="29"/>
      <c r="F15" s="29"/>
      <c r="G15" s="8" t="s">
        <v>52</v>
      </c>
      <c r="H15" s="10" t="str">
        <f>G15</f>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99</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1"/>
  <sheetViews>
    <sheetView workbookViewId="0">
      <selection activeCell="J13" sqref="J13:J15"/>
    </sheetView>
  </sheetViews>
  <sheetFormatPr defaultColWidth="9" defaultRowHeight="14.15"/>
  <cols>
    <col min="1" max="4" width="10.61328125" customWidth="1"/>
    <col min="5" max="5" width="15.6132812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97</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40</v>
      </c>
      <c r="F6" s="45">
        <v>40</v>
      </c>
      <c r="G6" s="45"/>
      <c r="H6" s="45">
        <v>24</v>
      </c>
      <c r="I6" s="45"/>
      <c r="J6" s="7">
        <v>10</v>
      </c>
      <c r="K6" s="11">
        <v>0.6</v>
      </c>
      <c r="L6" s="2">
        <v>6</v>
      </c>
    </row>
    <row r="7" spans="1:12" ht="17.05" customHeight="1">
      <c r="A7" s="27"/>
      <c r="B7" s="27"/>
      <c r="C7" s="27" t="s">
        <v>14</v>
      </c>
      <c r="D7" s="27"/>
      <c r="E7" s="12">
        <v>40</v>
      </c>
      <c r="F7" s="45">
        <v>40</v>
      </c>
      <c r="G7" s="45"/>
      <c r="H7" s="45">
        <v>24</v>
      </c>
      <c r="I7" s="45"/>
      <c r="J7" s="7"/>
      <c r="K7" s="11">
        <v>0.6</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86.05" customHeight="1">
      <c r="A11" s="27"/>
      <c r="B11" s="34" t="s">
        <v>98</v>
      </c>
      <c r="C11" s="35"/>
      <c r="D11" s="35"/>
      <c r="E11" s="35"/>
      <c r="F11" s="35"/>
      <c r="G11" s="36"/>
      <c r="H11" s="34" t="s">
        <v>99</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9" customHeight="1">
      <c r="A13" s="27"/>
      <c r="B13" s="2" t="s">
        <v>30</v>
      </c>
      <c r="C13" s="2" t="s">
        <v>31</v>
      </c>
      <c r="D13" s="29" t="s">
        <v>82</v>
      </c>
      <c r="E13" s="29"/>
      <c r="F13" s="29"/>
      <c r="G13" s="8" t="s">
        <v>100</v>
      </c>
      <c r="H13" s="10" t="str">
        <f>G13</f>
        <v>11</v>
      </c>
      <c r="I13" s="6">
        <v>50</v>
      </c>
      <c r="J13" s="6">
        <v>50</v>
      </c>
      <c r="K13" s="34"/>
      <c r="L13" s="36"/>
    </row>
    <row r="14" spans="1:12" ht="28.3">
      <c r="A14" s="27"/>
      <c r="B14" s="2" t="s">
        <v>60</v>
      </c>
      <c r="C14" s="2" t="s">
        <v>61</v>
      </c>
      <c r="D14" s="29" t="s">
        <v>101</v>
      </c>
      <c r="E14" s="29"/>
      <c r="F14" s="29"/>
      <c r="G14" s="22" t="s">
        <v>102</v>
      </c>
      <c r="H14" s="22" t="s">
        <v>102</v>
      </c>
      <c r="I14" s="6">
        <v>30</v>
      </c>
      <c r="J14" s="6">
        <v>30</v>
      </c>
      <c r="K14" s="34"/>
      <c r="L14" s="36"/>
    </row>
    <row r="15" spans="1:12" ht="42.45">
      <c r="A15" s="27"/>
      <c r="B15" s="2" t="s">
        <v>70</v>
      </c>
      <c r="C15" s="2" t="s">
        <v>71</v>
      </c>
      <c r="D15" s="29" t="s">
        <v>88</v>
      </c>
      <c r="E15" s="29"/>
      <c r="F15" s="29"/>
      <c r="G15" s="8" t="s">
        <v>52</v>
      </c>
      <c r="H15" s="10" t="str">
        <f>G15</f>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96</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1"/>
  <sheetViews>
    <sheetView topLeftCell="A7" workbookViewId="0">
      <selection activeCell="O18" sqref="O18"/>
    </sheetView>
  </sheetViews>
  <sheetFormatPr defaultColWidth="9" defaultRowHeight="14.15"/>
  <cols>
    <col min="1" max="4" width="10.61328125" customWidth="1"/>
    <col min="5" max="5" width="16"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103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5">
        <v>4.4000000000000004</v>
      </c>
      <c r="F6" s="45">
        <v>4.4000000000000004</v>
      </c>
      <c r="G6" s="45"/>
      <c r="H6" s="45">
        <v>4.4000000000000004</v>
      </c>
      <c r="I6" s="45"/>
      <c r="J6" s="7">
        <v>10</v>
      </c>
      <c r="K6" s="11">
        <v>1</v>
      </c>
      <c r="L6" s="3">
        <v>10</v>
      </c>
    </row>
    <row r="7" spans="1:12" ht="17.05" customHeight="1">
      <c r="A7" s="27"/>
      <c r="B7" s="27"/>
      <c r="C7" s="27" t="s">
        <v>14</v>
      </c>
      <c r="D7" s="27"/>
      <c r="E7" s="5">
        <v>4.4000000000000004</v>
      </c>
      <c r="F7" s="45">
        <v>4.4000000000000004</v>
      </c>
      <c r="G7" s="45"/>
      <c r="H7" s="45">
        <v>4.4000000000000004</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96" customHeight="1">
      <c r="A11" s="27"/>
      <c r="B11" s="34" t="s">
        <v>104</v>
      </c>
      <c r="C11" s="35"/>
      <c r="D11" s="35"/>
      <c r="E11" s="35"/>
      <c r="F11" s="35"/>
      <c r="G11" s="36"/>
      <c r="H11" s="34" t="s">
        <v>105</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83</v>
      </c>
      <c r="H13" s="10" t="str">
        <f>G13</f>
        <v>1</v>
      </c>
      <c r="I13" s="6">
        <v>50</v>
      </c>
      <c r="J13" s="6">
        <v>50</v>
      </c>
      <c r="K13" s="34"/>
      <c r="L13" s="36"/>
    </row>
    <row r="14" spans="1:12" ht="28.3">
      <c r="A14" s="27"/>
      <c r="B14" s="2" t="s">
        <v>60</v>
      </c>
      <c r="C14" s="13" t="s">
        <v>65</v>
      </c>
      <c r="D14" s="29" t="s">
        <v>92</v>
      </c>
      <c r="E14" s="29"/>
      <c r="F14" s="29"/>
      <c r="G14" s="22" t="s">
        <v>87</v>
      </c>
      <c r="H14" s="10" t="s">
        <v>64</v>
      </c>
      <c r="I14" s="6">
        <v>30</v>
      </c>
      <c r="J14" s="6">
        <v>30</v>
      </c>
      <c r="K14" s="34"/>
      <c r="L14" s="36"/>
    </row>
    <row r="15" spans="1:12" ht="42.45">
      <c r="A15" s="27"/>
      <c r="B15" s="2" t="s">
        <v>70</v>
      </c>
      <c r="C15" s="2" t="s">
        <v>71</v>
      </c>
      <c r="D15" s="29" t="s">
        <v>88</v>
      </c>
      <c r="E15" s="29"/>
      <c r="F15" s="29"/>
      <c r="G15" s="8" t="s">
        <v>52</v>
      </c>
      <c r="H15" s="10" t="str">
        <f>G15</f>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100</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
  <sheetViews>
    <sheetView topLeftCell="A7" workbookViewId="0">
      <selection activeCell="H11" sqref="H11:L11"/>
    </sheetView>
  </sheetViews>
  <sheetFormatPr defaultColWidth="9" defaultRowHeight="14.15"/>
  <cols>
    <col min="1" max="4" width="10.61328125" customWidth="1"/>
    <col min="5" max="5" width="17.1523437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106</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2">
        <v>62.5</v>
      </c>
      <c r="F6" s="45">
        <v>62.5</v>
      </c>
      <c r="G6" s="45"/>
      <c r="H6" s="45">
        <v>62.5</v>
      </c>
      <c r="I6" s="45"/>
      <c r="J6" s="7">
        <v>10</v>
      </c>
      <c r="K6" s="11">
        <v>1</v>
      </c>
      <c r="L6" s="3">
        <v>10</v>
      </c>
    </row>
    <row r="7" spans="1:12" ht="17.05" customHeight="1">
      <c r="A7" s="27"/>
      <c r="B7" s="27"/>
      <c r="C7" s="27" t="s">
        <v>14</v>
      </c>
      <c r="D7" s="27"/>
      <c r="E7" s="12">
        <v>62.5</v>
      </c>
      <c r="F7" s="45">
        <v>62.5</v>
      </c>
      <c r="G7" s="45"/>
      <c r="H7" s="45">
        <v>62.5</v>
      </c>
      <c r="I7" s="45"/>
      <c r="J7" s="7"/>
      <c r="K7" s="11">
        <v>1</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59.05" customHeight="1">
      <c r="A11" s="27"/>
      <c r="B11" s="34" t="s">
        <v>107</v>
      </c>
      <c r="C11" s="35"/>
      <c r="D11" s="35"/>
      <c r="E11" s="35"/>
      <c r="F11" s="35"/>
      <c r="G11" s="36"/>
      <c r="H11" s="34" t="s">
        <v>80</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29.05" customHeight="1">
      <c r="A13" s="27"/>
      <c r="B13" s="27" t="s">
        <v>30</v>
      </c>
      <c r="C13" s="2" t="s">
        <v>31</v>
      </c>
      <c r="D13" s="29" t="s">
        <v>82</v>
      </c>
      <c r="E13" s="29"/>
      <c r="F13" s="29"/>
      <c r="G13" s="8" t="s">
        <v>59</v>
      </c>
      <c r="H13" s="10" t="str">
        <f>G13</f>
        <v>4</v>
      </c>
      <c r="I13" s="6">
        <v>30</v>
      </c>
      <c r="J13" s="6">
        <v>30</v>
      </c>
      <c r="K13" s="34"/>
      <c r="L13" s="36"/>
    </row>
    <row r="14" spans="1:12" ht="29.05" customHeight="1">
      <c r="A14" s="27"/>
      <c r="B14" s="27"/>
      <c r="C14" s="2" t="s">
        <v>43</v>
      </c>
      <c r="D14" s="29" t="s">
        <v>108</v>
      </c>
      <c r="E14" s="29"/>
      <c r="F14" s="29"/>
      <c r="G14" s="22" t="s">
        <v>109</v>
      </c>
      <c r="H14" s="8" t="s">
        <v>64</v>
      </c>
      <c r="I14" s="6">
        <v>20</v>
      </c>
      <c r="J14" s="6">
        <v>20</v>
      </c>
      <c r="K14" s="34"/>
      <c r="L14" s="36"/>
    </row>
    <row r="15" spans="1:12" ht="28.3">
      <c r="A15" s="27"/>
      <c r="B15" s="27" t="s">
        <v>60</v>
      </c>
      <c r="C15" s="2" t="s">
        <v>61</v>
      </c>
      <c r="D15" s="29" t="s">
        <v>110</v>
      </c>
      <c r="E15" s="29"/>
      <c r="F15" s="29"/>
      <c r="G15" s="22" t="s">
        <v>111</v>
      </c>
      <c r="H15" s="22" t="s">
        <v>111</v>
      </c>
      <c r="I15" s="6">
        <v>10</v>
      </c>
      <c r="J15" s="6">
        <v>10</v>
      </c>
      <c r="K15" s="34"/>
      <c r="L15" s="36"/>
    </row>
    <row r="16" spans="1:12" ht="28.3">
      <c r="A16" s="27"/>
      <c r="B16" s="27"/>
      <c r="C16" s="13" t="s">
        <v>65</v>
      </c>
      <c r="D16" s="29" t="s">
        <v>112</v>
      </c>
      <c r="E16" s="29"/>
      <c r="F16" s="29"/>
      <c r="G16" s="22" t="s">
        <v>56</v>
      </c>
      <c r="H16" s="22" t="s">
        <v>56</v>
      </c>
      <c r="I16" s="6">
        <v>20</v>
      </c>
      <c r="J16" s="6">
        <v>20</v>
      </c>
      <c r="K16" s="34"/>
      <c r="L16" s="36"/>
    </row>
    <row r="17" spans="1:12" ht="42.45">
      <c r="A17" s="27"/>
      <c r="B17" s="2" t="s">
        <v>70</v>
      </c>
      <c r="C17" s="2" t="s">
        <v>71</v>
      </c>
      <c r="D17" s="29" t="s">
        <v>88</v>
      </c>
      <c r="E17" s="29"/>
      <c r="F17" s="29"/>
      <c r="G17" s="8" t="s">
        <v>52</v>
      </c>
      <c r="H17" s="10" t="str">
        <f>G17</f>
        <v>90</v>
      </c>
      <c r="I17" s="6">
        <v>10</v>
      </c>
      <c r="J17" s="6">
        <v>10</v>
      </c>
      <c r="K17" s="34"/>
      <c r="L17" s="36"/>
    </row>
    <row r="18" spans="1:12" ht="24" customHeight="1">
      <c r="A18" s="27"/>
      <c r="B18" s="34" t="s">
        <v>73</v>
      </c>
      <c r="C18" s="37"/>
      <c r="D18" s="34" t="s">
        <v>74</v>
      </c>
      <c r="E18" s="35"/>
      <c r="F18" s="35"/>
      <c r="G18" s="35"/>
      <c r="H18" s="35"/>
      <c r="I18" s="35"/>
      <c r="J18" s="35"/>
      <c r="K18" s="35"/>
      <c r="L18" s="36"/>
    </row>
    <row r="19" spans="1:12" ht="18" customHeight="1">
      <c r="A19" s="27"/>
      <c r="B19" s="34" t="s">
        <v>75</v>
      </c>
      <c r="C19" s="35"/>
      <c r="D19" s="35"/>
      <c r="E19" s="35"/>
      <c r="F19" s="35"/>
      <c r="G19" s="35"/>
      <c r="H19" s="37"/>
      <c r="I19" s="6">
        <v>100</v>
      </c>
      <c r="J19" s="6">
        <v>100</v>
      </c>
      <c r="K19" s="34" t="s">
        <v>76</v>
      </c>
      <c r="L19" s="36"/>
    </row>
    <row r="20" spans="1:12">
      <c r="A20" s="38" t="s">
        <v>77</v>
      </c>
      <c r="B20" s="38"/>
      <c r="C20" s="38"/>
      <c r="D20" s="38"/>
      <c r="E20" s="38"/>
      <c r="F20" s="38"/>
      <c r="G20" s="38"/>
      <c r="H20" s="38"/>
      <c r="I20" s="38"/>
      <c r="J20" s="38"/>
      <c r="K20" s="38"/>
      <c r="L20" s="40"/>
    </row>
    <row r="21" spans="1:12">
      <c r="A21" s="41"/>
      <c r="B21" s="38"/>
      <c r="C21" s="38"/>
      <c r="D21" s="38"/>
      <c r="E21" s="38"/>
      <c r="F21" s="38"/>
      <c r="G21" s="38"/>
      <c r="H21" s="38"/>
      <c r="I21" s="38"/>
      <c r="J21" s="38"/>
      <c r="K21" s="38"/>
      <c r="L21" s="40"/>
    </row>
    <row r="22" spans="1:12">
      <c r="A22" s="41"/>
      <c r="B22" s="38"/>
      <c r="C22" s="38"/>
      <c r="D22" s="38"/>
      <c r="E22" s="38"/>
      <c r="F22" s="38"/>
      <c r="G22" s="38"/>
      <c r="H22" s="38"/>
      <c r="I22" s="38"/>
      <c r="J22" s="38"/>
      <c r="K22" s="38"/>
      <c r="L22" s="40"/>
    </row>
    <row r="23" spans="1:12" ht="27" customHeight="1">
      <c r="A23" s="42"/>
      <c r="B23" s="43"/>
      <c r="C23" s="43"/>
      <c r="D23" s="43"/>
      <c r="E23" s="43"/>
      <c r="F23" s="43"/>
      <c r="G23" s="43"/>
      <c r="H23" s="43"/>
      <c r="I23" s="43"/>
      <c r="J23" s="43"/>
      <c r="K23" s="43"/>
      <c r="L23" s="44"/>
    </row>
  </sheetData>
  <mergeCells count="49">
    <mergeCell ref="A20:L23"/>
    <mergeCell ref="A10:A11"/>
    <mergeCell ref="A12:A19"/>
    <mergeCell ref="B13:B14"/>
    <mergeCell ref="B15:B16"/>
    <mergeCell ref="A5:B9"/>
    <mergeCell ref="D17:F17"/>
    <mergeCell ref="K17:L17"/>
    <mergeCell ref="B18:C18"/>
    <mergeCell ref="D18:L18"/>
    <mergeCell ref="B19:H19"/>
    <mergeCell ref="K19:L19"/>
    <mergeCell ref="D14:F14"/>
    <mergeCell ref="K14:L14"/>
    <mergeCell ref="D15:F15"/>
    <mergeCell ref="K15:L15"/>
    <mergeCell ref="D16:F16"/>
    <mergeCell ref="K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1"/>
  <sheetViews>
    <sheetView topLeftCell="A7" workbookViewId="0">
      <selection activeCell="F6" sqref="F6:I7"/>
    </sheetView>
  </sheetViews>
  <sheetFormatPr defaultColWidth="9" defaultRowHeight="14.15"/>
  <cols>
    <col min="1" max="4" width="10.61328125" customWidth="1"/>
    <col min="5" max="5" width="12.84375" customWidth="1"/>
    <col min="6" max="12" width="10.61328125" customWidth="1"/>
  </cols>
  <sheetData>
    <row r="1" spans="1:12">
      <c r="A1" s="24"/>
      <c r="B1" s="24"/>
      <c r="C1" s="24"/>
      <c r="D1" s="24"/>
      <c r="E1" s="24"/>
      <c r="F1" s="24"/>
      <c r="G1" s="24"/>
      <c r="H1" s="24"/>
      <c r="I1" s="24"/>
      <c r="J1" s="24"/>
      <c r="K1" s="24"/>
      <c r="L1" s="24"/>
    </row>
    <row r="2" spans="1:12" ht="48" customHeight="1">
      <c r="A2" s="25" t="s">
        <v>0</v>
      </c>
      <c r="B2" s="26"/>
      <c r="C2" s="26"/>
      <c r="D2" s="26"/>
      <c r="E2" s="26"/>
      <c r="F2" s="26"/>
      <c r="G2" s="26"/>
      <c r="H2" s="26"/>
      <c r="I2" s="26"/>
      <c r="J2" s="26"/>
      <c r="K2" s="26"/>
      <c r="L2" s="26"/>
    </row>
    <row r="3" spans="1:12" ht="17.05" customHeight="1">
      <c r="A3" s="27" t="s">
        <v>1</v>
      </c>
      <c r="B3" s="28"/>
      <c r="C3" s="27" t="s">
        <v>113</v>
      </c>
      <c r="D3" s="27"/>
      <c r="E3" s="27"/>
      <c r="F3" s="27"/>
      <c r="G3" s="27"/>
      <c r="H3" s="27"/>
      <c r="I3" s="27"/>
      <c r="J3" s="27"/>
      <c r="K3" s="27"/>
      <c r="L3" s="27"/>
    </row>
    <row r="4" spans="1:12" ht="16" customHeight="1">
      <c r="A4" s="27" t="s">
        <v>3</v>
      </c>
      <c r="B4" s="28"/>
      <c r="C4" s="27" t="s">
        <v>4</v>
      </c>
      <c r="D4" s="27"/>
      <c r="E4" s="27"/>
      <c r="F4" s="27"/>
      <c r="G4" s="27"/>
      <c r="H4" s="27" t="s">
        <v>5</v>
      </c>
      <c r="I4" s="27"/>
      <c r="J4" s="27" t="s">
        <v>4</v>
      </c>
      <c r="K4" s="27"/>
      <c r="L4" s="27"/>
    </row>
    <row r="5" spans="1:12" ht="16" customHeight="1">
      <c r="A5" s="27" t="s">
        <v>6</v>
      </c>
      <c r="B5" s="27"/>
      <c r="C5" s="27"/>
      <c r="D5" s="27"/>
      <c r="E5" s="2" t="s">
        <v>7</v>
      </c>
      <c r="F5" s="27" t="s">
        <v>8</v>
      </c>
      <c r="G5" s="28"/>
      <c r="H5" s="27" t="s">
        <v>9</v>
      </c>
      <c r="I5" s="27"/>
      <c r="J5" s="2" t="s">
        <v>10</v>
      </c>
      <c r="K5" s="2" t="s">
        <v>11</v>
      </c>
      <c r="L5" s="3" t="s">
        <v>12</v>
      </c>
    </row>
    <row r="6" spans="1:12" ht="16" customHeight="1">
      <c r="A6" s="27"/>
      <c r="B6" s="27"/>
      <c r="C6" s="29" t="s">
        <v>13</v>
      </c>
      <c r="D6" s="29"/>
      <c r="E6" s="14">
        <v>50</v>
      </c>
      <c r="F6" s="45">
        <v>50</v>
      </c>
      <c r="G6" s="45"/>
      <c r="H6" s="45">
        <v>40.4</v>
      </c>
      <c r="I6" s="45"/>
      <c r="J6" s="7">
        <v>10</v>
      </c>
      <c r="K6" s="11">
        <v>0.80800000000000005</v>
      </c>
      <c r="L6" s="3">
        <v>8</v>
      </c>
    </row>
    <row r="7" spans="1:12" ht="17.05" customHeight="1">
      <c r="A7" s="27"/>
      <c r="B7" s="27"/>
      <c r="C7" s="27" t="s">
        <v>14</v>
      </c>
      <c r="D7" s="27"/>
      <c r="E7" s="14">
        <v>50</v>
      </c>
      <c r="F7" s="45">
        <v>50</v>
      </c>
      <c r="G7" s="45"/>
      <c r="H7" s="45">
        <v>40.4</v>
      </c>
      <c r="I7" s="45"/>
      <c r="J7" s="7"/>
      <c r="K7" s="11">
        <v>0.80800000000000005</v>
      </c>
      <c r="L7" s="3" t="s">
        <v>15</v>
      </c>
    </row>
    <row r="8" spans="1:12" ht="17.05" customHeight="1">
      <c r="A8" s="27"/>
      <c r="B8" s="27"/>
      <c r="C8" s="30" t="s">
        <v>16</v>
      </c>
      <c r="D8" s="30"/>
      <c r="E8" s="2"/>
      <c r="F8" s="27"/>
      <c r="G8" s="27"/>
      <c r="H8" s="27"/>
      <c r="I8" s="27"/>
      <c r="J8" s="7"/>
      <c r="K8" s="7"/>
      <c r="L8" s="3" t="s">
        <v>15</v>
      </c>
    </row>
    <row r="9" spans="1:12" ht="17.05" customHeight="1">
      <c r="A9" s="27"/>
      <c r="B9" s="27"/>
      <c r="C9" s="27" t="s">
        <v>17</v>
      </c>
      <c r="D9" s="27"/>
      <c r="E9" s="2"/>
      <c r="F9" s="27"/>
      <c r="G9" s="27"/>
      <c r="H9" s="27"/>
      <c r="I9" s="27"/>
      <c r="J9" s="7"/>
      <c r="K9" s="7"/>
      <c r="L9" s="3" t="s">
        <v>15</v>
      </c>
    </row>
    <row r="10" spans="1:12" ht="25" customHeight="1">
      <c r="A10" s="27" t="s">
        <v>18</v>
      </c>
      <c r="B10" s="27" t="s">
        <v>19</v>
      </c>
      <c r="C10" s="27"/>
      <c r="D10" s="27"/>
      <c r="E10" s="27"/>
      <c r="F10" s="27"/>
      <c r="G10" s="27"/>
      <c r="H10" s="27" t="s">
        <v>20</v>
      </c>
      <c r="I10" s="27"/>
      <c r="J10" s="27"/>
      <c r="K10" s="27"/>
      <c r="L10" s="27"/>
    </row>
    <row r="11" spans="1:12" ht="63" customHeight="1">
      <c r="A11" s="27"/>
      <c r="B11" s="34" t="s">
        <v>114</v>
      </c>
      <c r="C11" s="35"/>
      <c r="D11" s="35"/>
      <c r="E11" s="35"/>
      <c r="F11" s="35"/>
      <c r="G11" s="36"/>
      <c r="H11" s="34" t="s">
        <v>22</v>
      </c>
      <c r="I11" s="35"/>
      <c r="J11" s="35"/>
      <c r="K11" s="35"/>
      <c r="L11" s="36"/>
    </row>
    <row r="12" spans="1:12" ht="30" customHeight="1">
      <c r="A12" s="27" t="s">
        <v>23</v>
      </c>
      <c r="B12" s="3" t="s">
        <v>24</v>
      </c>
      <c r="C12" s="3" t="s">
        <v>25</v>
      </c>
      <c r="D12" s="27" t="s">
        <v>26</v>
      </c>
      <c r="E12" s="27"/>
      <c r="F12" s="27"/>
      <c r="G12" s="2" t="s">
        <v>27</v>
      </c>
      <c r="H12" s="2" t="s">
        <v>28</v>
      </c>
      <c r="I12" s="2" t="s">
        <v>10</v>
      </c>
      <c r="J12" s="2" t="s">
        <v>12</v>
      </c>
      <c r="K12" s="27" t="s">
        <v>81</v>
      </c>
      <c r="L12" s="28"/>
    </row>
    <row r="13" spans="1:12" ht="15">
      <c r="A13" s="27"/>
      <c r="B13" s="2" t="s">
        <v>30</v>
      </c>
      <c r="C13" s="2" t="s">
        <v>31</v>
      </c>
      <c r="D13" s="29" t="s">
        <v>82</v>
      </c>
      <c r="E13" s="29"/>
      <c r="F13" s="29"/>
      <c r="G13" s="8" t="s">
        <v>83</v>
      </c>
      <c r="H13" s="10">
        <v>1</v>
      </c>
      <c r="I13" s="6">
        <v>50</v>
      </c>
      <c r="J13" s="6">
        <v>50</v>
      </c>
      <c r="K13" s="34"/>
      <c r="L13" s="36"/>
    </row>
    <row r="14" spans="1:12" ht="28.3">
      <c r="A14" s="27"/>
      <c r="B14" s="2" t="s">
        <v>60</v>
      </c>
      <c r="C14" s="13" t="s">
        <v>65</v>
      </c>
      <c r="D14" s="29" t="s">
        <v>112</v>
      </c>
      <c r="E14" s="29"/>
      <c r="F14" s="29"/>
      <c r="G14" s="8" t="s">
        <v>56</v>
      </c>
      <c r="H14" s="8" t="s">
        <v>56</v>
      </c>
      <c r="I14" s="6">
        <v>30</v>
      </c>
      <c r="J14" s="6">
        <v>30</v>
      </c>
      <c r="K14" s="34"/>
      <c r="L14" s="36"/>
    </row>
    <row r="15" spans="1:12" ht="42.45">
      <c r="A15" s="27"/>
      <c r="B15" s="2" t="s">
        <v>70</v>
      </c>
      <c r="C15" s="2" t="s">
        <v>71</v>
      </c>
      <c r="D15" s="29" t="s">
        <v>115</v>
      </c>
      <c r="E15" s="29"/>
      <c r="F15" s="29"/>
      <c r="G15" s="8" t="s">
        <v>52</v>
      </c>
      <c r="H15" s="10">
        <v>90</v>
      </c>
      <c r="I15" s="6">
        <v>10</v>
      </c>
      <c r="J15" s="6">
        <v>10</v>
      </c>
      <c r="K15" s="34"/>
      <c r="L15" s="36"/>
    </row>
    <row r="16" spans="1:12" ht="24" customHeight="1">
      <c r="A16" s="27"/>
      <c r="B16" s="34" t="s">
        <v>73</v>
      </c>
      <c r="C16" s="37"/>
      <c r="D16" s="34" t="s">
        <v>74</v>
      </c>
      <c r="E16" s="35"/>
      <c r="F16" s="35"/>
      <c r="G16" s="35"/>
      <c r="H16" s="35"/>
      <c r="I16" s="35"/>
      <c r="J16" s="35"/>
      <c r="K16" s="35"/>
      <c r="L16" s="36"/>
    </row>
    <row r="17" spans="1:12" ht="18" customHeight="1">
      <c r="A17" s="27"/>
      <c r="B17" s="34" t="s">
        <v>75</v>
      </c>
      <c r="C17" s="35"/>
      <c r="D17" s="35"/>
      <c r="E17" s="35"/>
      <c r="F17" s="35"/>
      <c r="G17" s="35"/>
      <c r="H17" s="37"/>
      <c r="I17" s="6">
        <v>100</v>
      </c>
      <c r="J17" s="6">
        <v>98</v>
      </c>
      <c r="K17" s="34" t="s">
        <v>76</v>
      </c>
      <c r="L17" s="36"/>
    </row>
    <row r="18" spans="1:12">
      <c r="A18" s="38" t="s">
        <v>77</v>
      </c>
      <c r="B18" s="38"/>
      <c r="C18" s="38"/>
      <c r="D18" s="38"/>
      <c r="E18" s="38"/>
      <c r="F18" s="38"/>
      <c r="G18" s="38"/>
      <c r="H18" s="38"/>
      <c r="I18" s="38"/>
      <c r="J18" s="38"/>
      <c r="K18" s="38"/>
      <c r="L18" s="40"/>
    </row>
    <row r="19" spans="1:12">
      <c r="A19" s="41"/>
      <c r="B19" s="38"/>
      <c r="C19" s="38"/>
      <c r="D19" s="38"/>
      <c r="E19" s="38"/>
      <c r="F19" s="38"/>
      <c r="G19" s="38"/>
      <c r="H19" s="38"/>
      <c r="I19" s="38"/>
      <c r="J19" s="38"/>
      <c r="K19" s="38"/>
      <c r="L19" s="40"/>
    </row>
    <row r="20" spans="1:12">
      <c r="A20" s="41"/>
      <c r="B20" s="38"/>
      <c r="C20" s="38"/>
      <c r="D20" s="38"/>
      <c r="E20" s="38"/>
      <c r="F20" s="38"/>
      <c r="G20" s="38"/>
      <c r="H20" s="38"/>
      <c r="I20" s="38"/>
      <c r="J20" s="38"/>
      <c r="K20" s="38"/>
      <c r="L20" s="40"/>
    </row>
    <row r="21" spans="1:12" ht="27" customHeight="1">
      <c r="A21" s="42"/>
      <c r="B21" s="43"/>
      <c r="C21" s="43"/>
      <c r="D21" s="43"/>
      <c r="E21" s="43"/>
      <c r="F21" s="43"/>
      <c r="G21" s="43"/>
      <c r="H21" s="43"/>
      <c r="I21" s="43"/>
      <c r="J21" s="43"/>
      <c r="K21" s="43"/>
      <c r="L21" s="44"/>
    </row>
  </sheetData>
  <mergeCells count="43">
    <mergeCell ref="A18:L21"/>
    <mergeCell ref="B17:H17"/>
    <mergeCell ref="K17:L17"/>
    <mergeCell ref="A10:A11"/>
    <mergeCell ref="A12:A17"/>
    <mergeCell ref="A5:B9"/>
    <mergeCell ref="D14:F14"/>
    <mergeCell ref="K14:L14"/>
    <mergeCell ref="D15:F15"/>
    <mergeCell ref="K15:L15"/>
    <mergeCell ref="B16:C16"/>
    <mergeCell ref="D16:L16"/>
    <mergeCell ref="B11:G11"/>
    <mergeCell ref="H11:L11"/>
    <mergeCell ref="D12:F12"/>
    <mergeCell ref="K12:L12"/>
    <mergeCell ref="D13:F13"/>
    <mergeCell ref="K13:L13"/>
    <mergeCell ref="C9:D9"/>
    <mergeCell ref="F9:G9"/>
    <mergeCell ref="H9:I9"/>
    <mergeCell ref="B10:G10"/>
    <mergeCell ref="H10:L10"/>
    <mergeCell ref="C7:D7"/>
    <mergeCell ref="F7:G7"/>
    <mergeCell ref="H7:I7"/>
    <mergeCell ref="C8:D8"/>
    <mergeCell ref="F8:G8"/>
    <mergeCell ref="H8:I8"/>
    <mergeCell ref="C5:D5"/>
    <mergeCell ref="F5:G5"/>
    <mergeCell ref="H5:I5"/>
    <mergeCell ref="C6:D6"/>
    <mergeCell ref="F6:G6"/>
    <mergeCell ref="H6:I6"/>
    <mergeCell ref="A1:L1"/>
    <mergeCell ref="A2:L2"/>
    <mergeCell ref="A3:B3"/>
    <mergeCell ref="C3:L3"/>
    <mergeCell ref="A4:B4"/>
    <mergeCell ref="C4:G4"/>
    <mergeCell ref="H4:I4"/>
    <mergeCell ref="J4:L4"/>
  </mergeCells>
  <phoneticPr fontId="8"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28</vt:i4>
      </vt:variant>
    </vt:vector>
  </HeadingPairs>
  <TitlesOfParts>
    <vt:vector size="28" baseType="lpstr">
      <vt:lpstr>项目支出绩效自评表1</vt:lpstr>
      <vt:lpstr>项目支出绩效自评表2</vt:lpstr>
      <vt:lpstr>项目支出绩效自评表3 </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lpstr>项目支出绩效自评表22</vt:lpstr>
      <vt:lpstr>项目支出绩效自评表23</vt:lpstr>
      <vt:lpstr>项目支出绩效自评表24</vt:lpstr>
      <vt:lpstr>项目支出绩效自评表25</vt:lpstr>
      <vt:lpstr>项目支出绩效自评表26</vt:lpstr>
      <vt:lpstr>项目支出绩效自评表27</vt:lpstr>
      <vt:lpstr>项目支出绩效自评表28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fen shi</cp:lastModifiedBy>
  <dcterms:created xsi:type="dcterms:W3CDTF">2006-09-13T11:21:00Z</dcterms:created>
  <dcterms:modified xsi:type="dcterms:W3CDTF">2024-10-22T12:17:26Z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DF3E12EED80B4D39A4DDA8B2BA7314BF_12</vt:lpwstr>
  </property>
</Properties>
</file>