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tabRatio="500"/>
  </bookViews>
  <sheets>
    <sheet name="财务收支预算总表01-1" sheetId="1" r:id="rId1"/>
    <sheet name="部门收入预算表01-2" sheetId="11" r:id="rId2"/>
    <sheet name="部门支出预算表01-3" sheetId="12" r:id="rId3"/>
    <sheet name="财政拨款收支预算总表02-1" sheetId="13" r:id="rId4"/>
    <sheet name="一般公共预算支出预算表02-2" sheetId="14" r:id="rId5"/>
    <sheet name="一般公共预算“三公”经费支出预算表03" sheetId="15" r:id="rId6"/>
    <sheet name="基本支出预算表04" sheetId="16" r:id="rId7"/>
    <sheet name="项目支出预算表05-1" sheetId="17" r:id="rId8"/>
    <sheet name="项目支出绩效目标表（本次下达）05-2" sheetId="18" r:id="rId9"/>
    <sheet name="政府性基金预算支出预算表06" sheetId="19" r:id="rId10"/>
    <sheet name="部门政府采购预算表07" sheetId="20" r:id="rId11"/>
    <sheet name="政府购买服务预算表08" sheetId="21" r:id="rId12"/>
    <sheet name="区对下转移支付预算表09-1" sheetId="22" r:id="rId13"/>
    <sheet name="区对下转移支付绩效目标表09-2" sheetId="23" r:id="rId14"/>
    <sheet name="新增资产配置表10" sheetId="24" r:id="rId15"/>
    <sheet name="上级补助项目支出预算表11" sheetId="25" r:id="rId16"/>
    <sheet name="部门项目中期规划预算表12" sheetId="26" r:id="rId17"/>
  </sheets>
  <calcPr calcId="144525"/>
</workbook>
</file>

<file path=xl/sharedStrings.xml><?xml version="1.0" encoding="utf-8"?>
<sst xmlns="http://schemas.openxmlformats.org/spreadsheetml/2006/main" count="1137" uniqueCount="489">
  <si>
    <t>01-1表</t>
  </si>
  <si>
    <t>2024年财务收支预算总表</t>
  </si>
  <si>
    <t>单位名称：昆明市五华区社会保险中心</t>
  </si>
  <si>
    <t>单位：元</t>
  </si>
  <si>
    <t>收　　　　　　　　入</t>
  </si>
  <si>
    <t>支　　　　　　　　出</t>
  </si>
  <si>
    <t>项      目</t>
  </si>
  <si>
    <t>2024年预算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</si>
  <si>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</si>
  <si>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</si>
  <si>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</si>
  <si>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</si>
  <si>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</si>
  <si>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</si>
  <si>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</si>
  <si>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四、财政专户管理资金</t>
  </si>
  <si>
    <t>四、公共安全支出</t>
  </si>
  <si>
    <t>五、事业收入</t>
  </si>
  <si>
    <t>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</si>
  <si>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</si>
  <si>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</si>
  <si>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</si>
  <si>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</si>
  <si>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</si>
  <si>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</si>
  <si>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</si>
  <si>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</si>
  <si>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</si>
  <si>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</si>
  <si>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</si>
  <si>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</si>
  <si>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</si>
  <si>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</si>
  <si>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</si>
  <si>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</si>
  <si>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</si>
  <si>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</si>
  <si>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</si>
  <si>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</si>
  <si>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</si>
  <si>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</si>
  <si>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</si>
  <si>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</si>
  <si>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</si>
  <si>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</si>
  <si>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本年收入合计</t>
  </si>
  <si>
    <t>本年支出合计</t>
  </si>
  <si>
    <t>上年结转结余</t>
  </si>
  <si>
    <t>年终结余结转</t>
  </si>
  <si>
    <t>1、财政拨款结转结余</t>
  </si>
  <si>
    <t>2、使用非财政拨款结余</t>
  </si>
  <si>
    <t>2、非财政拨款结余</t>
  </si>
  <si>
    <t>收入总计</t>
  </si>
  <si>
    <t>支出总计</t>
  </si>
  <si>
    <t>01-2表</t>
  </si>
  <si>
    <t>2024年部门收入预算表</t>
  </si>
  <si>
    <t>单位:元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</si>
  <si>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</si>
  <si>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</si>
  <si>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</si>
  <si>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</si>
  <si>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</si>
  <si>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</si>
  <si>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</si>
  <si>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</si>
  <si>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</si>
  <si>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</si>
  <si>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</si>
  <si>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</si>
  <si>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</si>
  <si>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</si>
  <si>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</si>
  <si>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</si>
  <si>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712</t>
  </si>
  <si>
    <t>昆明市五华区社会保险中心</t>
  </si>
  <si>
    <t>712001</t>
  </si>
  <si>
    <t/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</si>
  <si>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</si>
  <si>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</si>
  <si>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</si>
  <si>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</si>
  <si>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</si>
  <si>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</si>
  <si>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</si>
  <si>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</si>
  <si>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</si>
  <si>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</si>
  <si>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</si>
  <si>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</si>
  <si>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</si>
  <si>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</si>
  <si>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20801</t>
  </si>
  <si>
    <t xml:space="preserve">  人力资源和社会保障管理事务</t>
  </si>
  <si>
    <t>2080101</t>
  </si>
  <si>
    <t xml:space="preserve">    行政运行</t>
  </si>
  <si>
    <t>2080102</t>
  </si>
  <si>
    <t xml:space="preserve">    一般行政管理事务</t>
  </si>
  <si>
    <t>2080109</t>
  </si>
  <si>
    <t xml:space="preserve">    社会保险经办机构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</si>
  <si>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</si>
  <si>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</si>
  <si>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</si>
  <si>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</si>
  <si>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</si>
  <si>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</si>
  <si>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</si>
  <si>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</si>
  <si>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2080599</t>
  </si>
  <si>
    <t xml:space="preserve">    其他行政事业单位养老支出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</si>
  <si>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</si>
  <si>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</si>
  <si>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</si>
  <si>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</si>
  <si>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</si>
  <si>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</si>
  <si>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</si>
  <si>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</si>
  <si>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</si>
  <si>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</si>
  <si>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</si>
  <si>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</si>
  <si>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</si>
  <si>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</si>
  <si>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</si>
  <si>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</si>
  <si>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</si>
  <si>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</si>
  <si>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</si>
  <si>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</si>
  <si>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</si>
  <si>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02-1表</t>
  </si>
  <si>
    <t>2024年财政拨款收支预算总表</t>
  </si>
  <si>
    <t>收        入</t>
  </si>
  <si>
    <t>支        出</t>
  </si>
  <si>
    <t>预算数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</si>
  <si>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</si>
  <si>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</si>
  <si>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</si>
  <si>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</si>
  <si>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</si>
  <si>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</si>
  <si>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</si>
  <si>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</si>
  <si>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</si>
  <si>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</si>
  <si>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</si>
  <si>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</si>
  <si>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</si>
  <si>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</si>
  <si>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</si>
  <si>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</si>
  <si>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</si>
  <si>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</si>
  <si>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</si>
  <si>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</si>
  <si>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</si>
  <si>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</si>
  <si>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</si>
  <si>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</si>
  <si>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</si>
  <si>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</si>
  <si>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</si>
  <si>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</si>
  <si>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</si>
  <si>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</si>
  <si>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</si>
  <si>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</si>
  <si>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</si>
  <si>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二、年终结转结余</t>
  </si>
  <si>
    <t>收 入 总 计</t>
  </si>
  <si>
    <t>支 出 总 计</t>
  </si>
  <si>
    <t>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</si>
  <si>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</si>
  <si>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</si>
  <si>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</si>
  <si>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</si>
  <si>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</si>
  <si>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</si>
  <si>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</si>
  <si>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</si>
  <si>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</si>
  <si>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</si>
  <si>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</si>
  <si>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03表</t>
  </si>
  <si>
    <t>2024年一般公共预算“三公”经费支出预算表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</si>
  <si>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</si>
  <si>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</si>
  <si>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</si>
  <si>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</si>
  <si>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</si>
  <si>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</si>
  <si>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备注:昆明市五华区社会保险中心2024年无一般公共预算“三公”经费支出预算。</t>
  </si>
  <si>
    <t>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</si>
  <si>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</si>
  <si>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</si>
  <si>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</si>
  <si>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</si>
  <si>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</si>
  <si>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</si>
  <si>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</si>
  <si>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</si>
  <si>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</si>
  <si>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</si>
  <si>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</si>
  <si>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</si>
  <si>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</si>
  <si>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</si>
  <si>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</si>
  <si>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</si>
  <si>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</si>
  <si>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</si>
  <si>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</si>
  <si>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</si>
  <si>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</si>
  <si>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</si>
  <si>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</si>
  <si>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</si>
  <si>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</si>
  <si>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</si>
  <si>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</si>
  <si>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</si>
  <si>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</si>
  <si>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</si>
  <si>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</si>
  <si>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</si>
  <si>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</si>
  <si>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</si>
  <si>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</si>
  <si>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530102210000000004097</t>
  </si>
  <si>
    <t>行政基本工资</t>
  </si>
  <si>
    <t>行政运行</t>
  </si>
  <si>
    <t>30101</t>
  </si>
  <si>
    <t>基本工资</t>
  </si>
  <si>
    <t>行政年终一次性奖金</t>
  </si>
  <si>
    <t>30103</t>
  </si>
  <si>
    <t>奖金</t>
  </si>
  <si>
    <t>530102231100001401270</t>
  </si>
  <si>
    <t>行政政府综合考核工作目标奖</t>
  </si>
  <si>
    <t>530102210000000004107</t>
  </si>
  <si>
    <t>行政退休公用经费</t>
  </si>
  <si>
    <t>行政单位离退休</t>
  </si>
  <si>
    <t>30299</t>
  </si>
  <si>
    <t>其他商品和服务支出</t>
  </si>
  <si>
    <t>530102210000000004103</t>
  </si>
  <si>
    <t>公务交通补贴</t>
  </si>
  <si>
    <t>30239</t>
  </si>
  <si>
    <t>其他交通费用</t>
  </si>
  <si>
    <t>530102231100001233987</t>
  </si>
  <si>
    <t>行政退休人员生活补助</t>
  </si>
  <si>
    <t>30305</t>
  </si>
  <si>
    <t>生活补助</t>
  </si>
  <si>
    <t>530102210000000004104</t>
  </si>
  <si>
    <t>工会经费（行政）</t>
  </si>
  <si>
    <t>30228</t>
  </si>
  <si>
    <t>工会经费</t>
  </si>
  <si>
    <t>公共交通专项</t>
  </si>
  <si>
    <t>行政津贴补贴</t>
  </si>
  <si>
    <t>30102</t>
  </si>
  <si>
    <t>津贴补贴</t>
  </si>
  <si>
    <t>530102241100002183697</t>
  </si>
  <si>
    <t>普通辅助类工资</t>
  </si>
  <si>
    <t>一般行政管理事务</t>
  </si>
  <si>
    <t>30199</t>
  </si>
  <si>
    <t>其他工资福利支出</t>
  </si>
  <si>
    <t>公务员基础绩效奖</t>
  </si>
  <si>
    <t>530102231100001437534</t>
  </si>
  <si>
    <t>离退休人员福利费</t>
  </si>
  <si>
    <t>30229</t>
  </si>
  <si>
    <t>福利费</t>
  </si>
  <si>
    <t>事业部门福利费（行政部分）</t>
  </si>
  <si>
    <t>培训费</t>
  </si>
  <si>
    <t>30216</t>
  </si>
  <si>
    <t>530102210000000004099</t>
  </si>
  <si>
    <t>行政工勤人员失业保险</t>
  </si>
  <si>
    <t>30112</t>
  </si>
  <si>
    <t>其他社会保障缴费</t>
  </si>
  <si>
    <t>行政人员重特病医疗统筹</t>
  </si>
  <si>
    <t>其他行政事业单位医疗支出</t>
  </si>
  <si>
    <t>行政人员工伤保险</t>
  </si>
  <si>
    <t>离休人员生活补助</t>
  </si>
  <si>
    <t>30301</t>
  </si>
  <si>
    <t>离休费</t>
  </si>
  <si>
    <t>530102210000000004106</t>
  </si>
  <si>
    <t>其他商品服务支出</t>
  </si>
  <si>
    <t>30201</t>
  </si>
  <si>
    <t>办公费</t>
  </si>
  <si>
    <t>维修（护）费</t>
  </si>
  <si>
    <t>30213</t>
  </si>
  <si>
    <t>公务员医疗统筹</t>
  </si>
  <si>
    <t>公务员医疗补助</t>
  </si>
  <si>
    <t>30111</t>
  </si>
  <si>
    <t>公务员医疗补助缴费</t>
  </si>
  <si>
    <t>水费（饮用水）</t>
  </si>
  <si>
    <t>30205</t>
  </si>
  <si>
    <t>水费</t>
  </si>
  <si>
    <t>职业年金缴费</t>
  </si>
  <si>
    <t>机关事业单位职业年金缴费支出</t>
  </si>
  <si>
    <t>30109</t>
  </si>
  <si>
    <t>对机关事业单位养老保险补助</t>
  </si>
  <si>
    <t>机关事业单位基本养老保险缴费支出</t>
  </si>
  <si>
    <t>30108</t>
  </si>
  <si>
    <t>机关事业单位基本养老保险缴费</t>
  </si>
  <si>
    <t>其他行政事业单位养老支出</t>
  </si>
  <si>
    <t>事业退休人员生活补助</t>
  </si>
  <si>
    <t>30302</t>
  </si>
  <si>
    <t>退休费</t>
  </si>
  <si>
    <t>行政职工基本医疗保险缴费</t>
  </si>
  <si>
    <t>行政单位医疗</t>
  </si>
  <si>
    <t>30110</t>
  </si>
  <si>
    <t>职工基本医疗保险缴费</t>
  </si>
  <si>
    <t>邮电费</t>
  </si>
  <si>
    <t>30207</t>
  </si>
  <si>
    <t>差旅费</t>
  </si>
  <si>
    <t>30211</t>
  </si>
  <si>
    <t>530102210000000004100</t>
  </si>
  <si>
    <t>住房公积金</t>
  </si>
  <si>
    <t>30113</t>
  </si>
  <si>
    <t>机关事业单位人员办公费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</si>
  <si>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</si>
  <si>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</si>
  <si>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</si>
  <si>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</si>
  <si>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</si>
  <si>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</si>
  <si>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</si>
  <si>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事业单位
经营收入</t>
  </si>
  <si>
    <t>其中：本次下达</t>
  </si>
  <si>
    <t>民生类</t>
  </si>
  <si>
    <t>530102241100002338675</t>
  </si>
  <si>
    <t>企业退休人员独生子女补贴专项经费</t>
  </si>
  <si>
    <t>其他社会保障和就业支出</t>
  </si>
  <si>
    <t>30309</t>
  </si>
  <si>
    <t>奖励金</t>
  </si>
  <si>
    <t>专项业务类</t>
  </si>
  <si>
    <t>530102200000000000465</t>
  </si>
  <si>
    <t>社会保险保障运行专项经费</t>
  </si>
  <si>
    <t>社会保险经办机构</t>
  </si>
  <si>
    <t>530102241100002458607</t>
  </si>
  <si>
    <t>应付未付专项经费</t>
  </si>
  <si>
    <t>30227</t>
  </si>
  <si>
    <t>委托业务费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</si>
  <si>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</si>
  <si>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</si>
  <si>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</si>
  <si>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</si>
  <si>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</si>
  <si>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</si>
  <si>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</si>
  <si>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</si>
  <si>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</si>
  <si>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</si>
  <si>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</si>
  <si>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</si>
  <si>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社会保险保障运行专项经费</t>
  </si>
  <si>
    <t>确保云南人社一体化平台的正常运行，维护区属各社区、万彩城办公区不少于100条社保业务人社专用网络；</t>
  </si>
  <si>
    <t>产出指标</t>
  </si>
  <si>
    <t>数量指标</t>
  </si>
  <si>
    <t>网络专线正常使用条数</t>
  </si>
  <si>
    <t>&gt;=</t>
  </si>
  <si>
    <t>100</t>
  </si>
  <si>
    <t>条</t>
  </si>
  <si>
    <t>定量指标</t>
  </si>
  <si>
    <t>反映云南省社会保险管理信息系统正常运行的网络专线条数</t>
  </si>
  <si>
    <t>质量指标</t>
  </si>
  <si>
    <t>网络及信息化设备正常运行率</t>
  </si>
  <si>
    <t>=</t>
  </si>
  <si>
    <t>%</t>
  </si>
  <si>
    <t>反映网络及信息化设备正常运行情况</t>
  </si>
  <si>
    <t>时效指标</t>
  </si>
  <si>
    <t>服务响应时间</t>
  </si>
  <si>
    <t>&lt;=</t>
  </si>
  <si>
    <t>天</t>
  </si>
  <si>
    <t>反映财务咨询、印刷服务、网络使用、档案整理服务等的服务响应时间</t>
  </si>
  <si>
    <t>成本指标</t>
  </si>
  <si>
    <t>经济成本指标</t>
  </si>
  <si>
    <t>年度预算数</t>
  </si>
  <si>
    <t>元</t>
  </si>
  <si>
    <t>反映预算控制数</t>
  </si>
  <si>
    <t>效益指标</t>
  </si>
  <si>
    <t>社会效益</t>
  </si>
  <si>
    <t>确保云南人社一体化平台的正常运行</t>
  </si>
  <si>
    <t>定性指标</t>
  </si>
  <si>
    <t>反映项目实施后，养老金等待遇按时足额发放情况，以保障退休人员生活水平</t>
  </si>
  <si>
    <t>满意度指标</t>
  </si>
  <si>
    <t>服务对象满意度</t>
  </si>
  <si>
    <t>90</t>
  </si>
  <si>
    <t>反映服务对象的满意度情况
服务对象满意度=（被调查对象中满意数/被调查对象的总数）*100%</t>
  </si>
  <si>
    <t xml:space="preserve">  应付未付专项经费</t>
  </si>
  <si>
    <t>应付未付事项所附单据真实合法，严格履行部门内控制度，结合实际及时全面清偿债务，促进社会和谐发展。</t>
  </si>
  <si>
    <t>应付事项完成率</t>
  </si>
  <si>
    <t>付款审批手续完整</t>
  </si>
  <si>
    <t>完整</t>
  </si>
  <si>
    <t>是/否</t>
  </si>
  <si>
    <t>付款单据真实合法</t>
  </si>
  <si>
    <t>真实合法</t>
  </si>
  <si>
    <t>付款及时性</t>
  </si>
  <si>
    <t>30个工作日</t>
  </si>
  <si>
    <t>预算控制数</t>
  </si>
  <si>
    <t>促进社会和谐</t>
  </si>
  <si>
    <t>促进</t>
  </si>
  <si>
    <t>项</t>
  </si>
  <si>
    <t>人民群众满意度</t>
  </si>
  <si>
    <t xml:space="preserve">  企业退休人员独生子女补贴专项经费</t>
  </si>
  <si>
    <t>根据云南省人口与计划生育条例、昆财社〔2015〕57号昆明市财政局 昆明市人力资源和社会保障局《关于下划企业退休人员独生子女费的通知》、云人社发〔2022〕44号 《关于2022年度全省职工基本养老保险和工伤保险相关参数的通知》文件规定，确保企业退休人员独生子女经费按月随养老金及时、足额地发放至符合享受该政策的退休人员，保障参保人员的合法权益，积极维护社会稳定。</t>
  </si>
  <si>
    <t>享受企业退休独生子女补贴人数</t>
  </si>
  <si>
    <t>492000</t>
  </si>
  <si>
    <t>人次</t>
  </si>
  <si>
    <t>享受企业退休独生子女补贴人数49.2万人</t>
  </si>
  <si>
    <t>企业退休人员独生子女费发放</t>
  </si>
  <si>
    <t>按标准足额发放</t>
  </si>
  <si>
    <t>符合享受条件人员的退休人员覆盖率</t>
  </si>
  <si>
    <t>符合享受条件人员的退休人员覆盖率达到100%空</t>
  </si>
  <si>
    <t>补贴发放时间</t>
  </si>
  <si>
    <t>全年</t>
  </si>
  <si>
    <t>年</t>
  </si>
  <si>
    <t>发放及时性</t>
  </si>
  <si>
    <t>按时足额发放</t>
  </si>
  <si>
    <t>补贴人群生活改善情况</t>
  </si>
  <si>
    <t>较为显著</t>
  </si>
  <si>
    <t>缓解独生子女赡养压力</t>
  </si>
  <si>
    <t>项目实施对社会发展带来的影响</t>
  </si>
  <si>
    <t>确保社会和企业职工的稳定，维护了企业退休人员的合法权益</t>
  </si>
  <si>
    <t>享受补贴人员满意率</t>
  </si>
  <si>
    <t>享受补贴人员满意率达到90%以上</t>
  </si>
  <si>
    <t>06表</t>
  </si>
  <si>
    <t>2024年政府性基金预算支出预算表</t>
  </si>
  <si>
    <t>本年政府性基金预算支出</t>
  </si>
  <si>
    <t>无</t>
  </si>
  <si>
    <t>备注：昆明市五华区社会保险中心2024年无政府性基金预算支出预算。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</si>
  <si>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</si>
  <si>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</si>
  <si>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</si>
  <si>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</si>
  <si>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</si>
  <si>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</si>
  <si>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</si>
  <si>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</si>
  <si>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</si>
  <si>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</si>
  <si>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</si>
  <si>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 xml:space="preserve">  昆明市五华区社会保险中心</t>
  </si>
  <si>
    <t xml:space="preserve">    应付未付专项经费</t>
  </si>
  <si>
    <t>复印纸</t>
  </si>
  <si>
    <t>批</t>
  </si>
  <si>
    <t>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</si>
  <si>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</si>
  <si>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</si>
  <si>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</si>
  <si>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</si>
  <si>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</si>
  <si>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</si>
  <si>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 xml:space="preserve">    社会保险保障运行专项经费</t>
  </si>
  <si>
    <t>网络使用</t>
  </si>
  <si>
    <t>B1001 机关信息系统开发与维护服务</t>
  </si>
  <si>
    <t>B 政府履职辅助性服务</t>
  </si>
  <si>
    <t>208 社会保障和就业支出</t>
  </si>
  <si>
    <t>法律顾问服务</t>
  </si>
  <si>
    <t>B0101 法律顾问服务</t>
  </si>
  <si>
    <t>档案服务</t>
  </si>
  <si>
    <t>B1202 档案服务</t>
  </si>
  <si>
    <t>09-1表</t>
  </si>
  <si>
    <t>2024年区对下转移支付预算表</t>
  </si>
  <si>
    <t>单位名称（项目）</t>
  </si>
  <si>
    <t>地区</t>
  </si>
  <si>
    <t>政府性基金</t>
  </si>
  <si>
    <t>备注：昆明市五华区社会保险中心2024年无区对下转移支付资金。</t>
  </si>
  <si>
    <t>09-2表</t>
  </si>
  <si>
    <t>2024年区对下转移支付绩效目标表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</si>
  <si>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</si>
  <si>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</si>
  <si>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</si>
  <si>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</si>
  <si>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</si>
  <si>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</si>
  <si>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</si>
  <si>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</si>
  <si>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</si>
  <si>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备注：昆明市五华区社会保险中心2024年无新增资产配置。</t>
  </si>
  <si>
    <t>11表</t>
  </si>
  <si>
    <t>2024年上级补助项目支出预算表</t>
  </si>
  <si>
    <t>上级补助</t>
  </si>
  <si>
    <t>备注：昆明市五华区社会保险中心2024年无上级补助项目支出预算。</t>
  </si>
  <si>
    <t>12表</t>
  </si>
  <si>
    <t>2024年部门项目中期规划预算表</t>
  </si>
  <si>
    <t>项目级次</t>
  </si>
  <si>
    <t>2024年</t>
  </si>
  <si>
    <t>2025年</t>
  </si>
  <si>
    <t>2026年</t>
  </si>
  <si>
    <t>本级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</si>
</sst>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_);[Red]\-0.00\ "/>
  </numFmts>
  <fonts count="49">
    <font>
      <sz val="9"/>
      <name val="Segoe UI"/>
      <charset val="1"/>
    </font>
    <font>
      <sz val="10"/>
      <name val="Arial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宋体"/>
      <charset val="1"/>
    </font>
    <font>
      <sz val="9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"/>
    </font>
    <font>
      <sz val="9"/>
      <name val="宋体"/>
      <charset val="1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name val="Arial"/>
      <charset val="1"/>
    </font>
    <font>
      <b/>
      <sz val="23.95"/>
      <color rgb="FF000000"/>
      <name val="宋体"/>
      <charset val="1"/>
    </font>
    <font>
      <sz val="10"/>
      <color rgb="FF000000"/>
      <name val="Arial"/>
      <charset val="1"/>
    </font>
    <font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4" fillId="10" borderId="2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8" fillId="23" borderId="30" applyNumberFormat="0" applyFont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43" fillId="0" borderId="33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7" fillId="13" borderId="29" applyNumberFormat="0" applyAlignment="0" applyProtection="0">
      <alignment vertical="center"/>
    </xf>
    <xf numFmtId="0" fontId="48" fillId="13" borderId="27" applyNumberFormat="0" applyAlignment="0" applyProtection="0">
      <alignment vertical="center"/>
    </xf>
    <xf numFmtId="0" fontId="33" fillId="9" borderId="26" applyNumberFormat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2" fillId="0" borderId="31" applyNumberFormat="0" applyFill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32" fillId="11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1" fillId="0" borderId="0"/>
    <xf numFmtId="0" fontId="2" fillId="0" borderId="0"/>
  </cellStyleXfs>
  <cellXfs count="269">
    <xf numFmtId="0" fontId="0" fillId="0" borderId="0" xfId="50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/>
    <xf numFmtId="0" fontId="2" fillId="0" borderId="0" xfId="52" applyFill="1" applyAlignment="1">
      <alignment vertical="center"/>
    </xf>
    <xf numFmtId="0" fontId="3" fillId="0" borderId="0" xfId="52" applyNumberFormat="1" applyFont="1" applyFill="1" applyBorder="1" applyAlignment="1" applyProtection="1">
      <alignment horizontal="right" vertical="center"/>
    </xf>
    <xf numFmtId="0" fontId="4" fillId="0" borderId="0" xfId="52" applyNumberFormat="1" applyFont="1" applyFill="1" applyBorder="1" applyAlignment="1" applyProtection="1">
      <alignment horizontal="center" vertical="center"/>
    </xf>
    <xf numFmtId="0" fontId="5" fillId="0" borderId="0" xfId="52" applyNumberFormat="1" applyFont="1" applyFill="1" applyBorder="1" applyAlignment="1" applyProtection="1">
      <alignment horizontal="left" vertical="center"/>
    </xf>
    <xf numFmtId="0" fontId="6" fillId="0" borderId="0" xfId="52" applyNumberFormat="1" applyFont="1" applyFill="1" applyBorder="1" applyAlignment="1" applyProtection="1">
      <alignment horizontal="left" vertical="center"/>
    </xf>
    <xf numFmtId="0" fontId="2" fillId="0" borderId="0" xfId="52" applyFont="1" applyFill="1" applyAlignment="1">
      <alignment horizontal="right" vertical="center"/>
    </xf>
    <xf numFmtId="0" fontId="7" fillId="0" borderId="1" xfId="43" applyFont="1" applyFill="1" applyBorder="1" applyAlignment="1">
      <alignment horizontal="center" vertical="center" wrapText="1"/>
    </xf>
    <xf numFmtId="0" fontId="7" fillId="0" borderId="2" xfId="43" applyFont="1" applyFill="1" applyBorder="1" applyAlignment="1">
      <alignment horizontal="center" vertical="center" wrapText="1"/>
    </xf>
    <xf numFmtId="0" fontId="7" fillId="0" borderId="3" xfId="43" applyFont="1" applyFill="1" applyBorder="1" applyAlignment="1">
      <alignment horizontal="center" vertical="center" wrapText="1"/>
    </xf>
    <xf numFmtId="0" fontId="7" fillId="0" borderId="4" xfId="43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5" xfId="43" applyFont="1" applyFill="1" applyBorder="1" applyAlignment="1">
      <alignment horizontal="center" vertical="center" wrapText="1"/>
    </xf>
    <xf numFmtId="0" fontId="5" fillId="0" borderId="5" xfId="43" applyFont="1" applyFill="1" applyBorder="1" applyAlignment="1">
      <alignment vertical="center" wrapText="1"/>
    </xf>
    <xf numFmtId="0" fontId="9" fillId="0" borderId="6" xfId="50" applyFont="1" applyFill="1" applyBorder="1" applyAlignment="1" applyProtection="1">
      <alignment horizontal="center" vertical="center"/>
    </xf>
    <xf numFmtId="0" fontId="9" fillId="2" borderId="7" xfId="50" applyFont="1" applyFill="1" applyBorder="1" applyAlignment="1" applyProtection="1">
      <alignment horizontal="left" vertical="center" wrapText="1"/>
      <protection locked="0"/>
    </xf>
    <xf numFmtId="176" fontId="9" fillId="2" borderId="7" xfId="50" applyNumberFormat="1" applyFont="1" applyFill="1" applyBorder="1" applyAlignment="1" applyProtection="1">
      <alignment horizontal="right" vertical="center" wrapText="1"/>
      <protection locked="0"/>
    </xf>
    <xf numFmtId="4" fontId="10" fillId="2" borderId="7" xfId="50" applyNumberFormat="1" applyFont="1" applyFill="1" applyBorder="1" applyAlignment="1" applyProtection="1">
      <alignment horizontal="right" vertical="center"/>
      <protection locked="0"/>
    </xf>
    <xf numFmtId="0" fontId="11" fillId="0" borderId="8" xfId="50" applyFont="1" applyFill="1" applyBorder="1" applyAlignment="1" applyProtection="1">
      <alignment horizontal="center" vertical="center" wrapText="1"/>
      <protection locked="0"/>
    </xf>
    <xf numFmtId="0" fontId="11" fillId="0" borderId="9" xfId="50" applyFont="1" applyFill="1" applyBorder="1" applyAlignment="1" applyProtection="1">
      <alignment horizontal="left" vertical="center" wrapText="1"/>
      <protection locked="0"/>
    </xf>
    <xf numFmtId="0" fontId="11" fillId="0" borderId="10" xfId="50" applyFont="1" applyFill="1" applyBorder="1" applyAlignment="1" applyProtection="1">
      <alignment horizontal="left" vertical="center" wrapText="1"/>
      <protection locked="0"/>
    </xf>
    <xf numFmtId="4" fontId="11" fillId="0" borderId="7" xfId="50" applyNumberFormat="1" applyFont="1" applyFill="1" applyBorder="1" applyAlignment="1" applyProtection="1">
      <alignment horizontal="right" vertical="center" wrapText="1"/>
      <protection locked="0"/>
    </xf>
    <xf numFmtId="0" fontId="7" fillId="0" borderId="5" xfId="43" applyFont="1" applyFill="1" applyBorder="1" applyAlignment="1">
      <alignment horizontal="right" vertical="center" wrapText="1"/>
    </xf>
    <xf numFmtId="0" fontId="7" fillId="0" borderId="5" xfId="43" applyFont="1" applyFill="1" applyBorder="1" applyAlignment="1">
      <alignment horizontal="left" vertical="center" wrapText="1" indent="1"/>
    </xf>
    <xf numFmtId="0" fontId="7" fillId="0" borderId="11" xfId="43" applyFont="1" applyFill="1" applyBorder="1" applyAlignment="1">
      <alignment horizontal="center" vertical="center" wrapText="1"/>
    </xf>
    <xf numFmtId="0" fontId="2" fillId="0" borderId="0" xfId="50" applyFont="1" applyFill="1" applyBorder="1" applyAlignment="1" applyProtection="1"/>
    <xf numFmtId="0" fontId="2" fillId="0" borderId="0" xfId="50" applyFont="1" applyFill="1" applyBorder="1" applyAlignment="1" applyProtection="1">
      <alignment vertical="center"/>
    </xf>
    <xf numFmtId="0" fontId="11" fillId="0" borderId="0" xfId="50" applyFont="1" applyFill="1" applyBorder="1" applyAlignment="1" applyProtection="1">
      <alignment vertical="top"/>
      <protection locked="0"/>
    </xf>
    <xf numFmtId="0" fontId="12" fillId="0" borderId="0" xfId="50" applyFont="1" applyFill="1" applyBorder="1" applyAlignment="1" applyProtection="1">
      <alignment horizontal="center" vertical="center"/>
    </xf>
    <xf numFmtId="0" fontId="13" fillId="0" borderId="0" xfId="50" applyFont="1" applyFill="1" applyBorder="1" applyAlignment="1" applyProtection="1">
      <alignment horizontal="center" vertical="center"/>
    </xf>
    <xf numFmtId="0" fontId="13" fillId="0" borderId="0" xfId="50" applyFont="1" applyFill="1" applyBorder="1" applyAlignment="1" applyProtection="1">
      <alignment horizontal="center" vertical="center"/>
      <protection locked="0"/>
    </xf>
    <xf numFmtId="0" fontId="11" fillId="0" borderId="0" xfId="50" applyFont="1" applyFill="1" applyBorder="1" applyAlignment="1" applyProtection="1">
      <alignment horizontal="left" vertical="center"/>
      <protection locked="0"/>
    </xf>
    <xf numFmtId="0" fontId="14" fillId="0" borderId="7" xfId="50" applyFont="1" applyFill="1" applyBorder="1" applyAlignment="1" applyProtection="1">
      <alignment horizontal="center" vertical="center" wrapText="1"/>
    </xf>
    <xf numFmtId="0" fontId="14" fillId="0" borderId="7" xfId="50" applyFont="1" applyFill="1" applyBorder="1" applyAlignment="1" applyProtection="1">
      <alignment horizontal="center" vertical="center"/>
      <protection locked="0"/>
    </xf>
    <xf numFmtId="0" fontId="9" fillId="0" borderId="7" xfId="50" applyFont="1" applyFill="1" applyBorder="1" applyAlignment="1" applyProtection="1">
      <alignment horizontal="right" vertical="center" wrapText="1"/>
    </xf>
    <xf numFmtId="0" fontId="9" fillId="0" borderId="7" xfId="50" applyFont="1" applyFill="1" applyBorder="1" applyAlignment="1" applyProtection="1">
      <alignment horizontal="right" vertical="center"/>
      <protection locked="0"/>
    </xf>
    <xf numFmtId="0" fontId="9" fillId="0" borderId="7" xfId="50" applyFont="1" applyFill="1" applyBorder="1" applyAlignment="1" applyProtection="1">
      <alignment horizontal="left" vertical="center" wrapText="1"/>
      <protection locked="0"/>
    </xf>
    <xf numFmtId="0" fontId="9" fillId="0" borderId="7" xfId="50" applyFont="1" applyFill="1" applyBorder="1" applyAlignment="1" applyProtection="1">
      <alignment horizontal="left" vertical="center" wrapText="1"/>
    </xf>
    <xf numFmtId="0" fontId="9" fillId="0" borderId="0" xfId="50" applyFont="1" applyFill="1" applyBorder="1" applyAlignment="1" applyProtection="1">
      <alignment horizontal="right" vertical="center"/>
      <protection locked="0"/>
    </xf>
    <xf numFmtId="0" fontId="15" fillId="0" borderId="0" xfId="50" applyFont="1" applyFill="1" applyBorder="1" applyAlignment="1" applyProtection="1"/>
    <xf numFmtId="0" fontId="15" fillId="0" borderId="0" xfId="50" applyFont="1" applyFill="1" applyBorder="1" applyAlignment="1" applyProtection="1">
      <alignment horizontal="right" vertical="center"/>
    </xf>
    <xf numFmtId="0" fontId="12" fillId="0" borderId="0" xfId="50" applyFont="1" applyFill="1" applyBorder="1" applyAlignment="1" applyProtection="1">
      <alignment horizontal="center" vertical="center" wrapText="1"/>
    </xf>
    <xf numFmtId="0" fontId="9" fillId="0" borderId="0" xfId="50" applyFont="1" applyFill="1" applyBorder="1" applyAlignment="1" applyProtection="1">
      <alignment horizontal="left" vertical="center" wrapText="1"/>
    </xf>
    <xf numFmtId="0" fontId="14" fillId="0" borderId="0" xfId="50" applyFont="1" applyFill="1" applyBorder="1" applyAlignment="1" applyProtection="1">
      <alignment wrapText="1"/>
    </xf>
    <xf numFmtId="0" fontId="15" fillId="0" borderId="0" xfId="50" applyFont="1" applyFill="1" applyBorder="1" applyAlignment="1" applyProtection="1">
      <alignment horizontal="right" wrapText="1"/>
    </xf>
    <xf numFmtId="0" fontId="2" fillId="0" borderId="0" xfId="50" applyFont="1" applyFill="1" applyBorder="1" applyAlignment="1" applyProtection="1">
      <alignment wrapText="1"/>
    </xf>
    <xf numFmtId="0" fontId="9" fillId="0" borderId="0" xfId="50" applyFont="1" applyFill="1" applyBorder="1" applyAlignment="1" applyProtection="1">
      <alignment horizontal="right"/>
      <protection locked="0"/>
    </xf>
    <xf numFmtId="0" fontId="14" fillId="0" borderId="12" xfId="50" applyFont="1" applyFill="1" applyBorder="1" applyAlignment="1" applyProtection="1">
      <alignment horizontal="center" vertical="center"/>
    </xf>
    <xf numFmtId="0" fontId="14" fillId="0" borderId="8" xfId="50" applyFont="1" applyFill="1" applyBorder="1" applyAlignment="1" applyProtection="1">
      <alignment horizontal="center" vertical="center"/>
    </xf>
    <xf numFmtId="0" fontId="14" fillId="0" borderId="9" xfId="50" applyFont="1" applyFill="1" applyBorder="1" applyAlignment="1" applyProtection="1">
      <alignment horizontal="center" vertical="center"/>
    </xf>
    <xf numFmtId="0" fontId="14" fillId="0" borderId="13" xfId="50" applyFont="1" applyFill="1" applyBorder="1" applyAlignment="1" applyProtection="1">
      <alignment horizontal="center" vertical="center"/>
    </xf>
    <xf numFmtId="0" fontId="14" fillId="0" borderId="14" xfId="50" applyFont="1" applyFill="1" applyBorder="1" applyAlignment="1" applyProtection="1">
      <alignment horizontal="center" vertical="center"/>
    </xf>
    <xf numFmtId="0" fontId="14" fillId="0" borderId="15" xfId="50" applyFont="1" applyFill="1" applyBorder="1" applyAlignment="1" applyProtection="1">
      <alignment horizontal="center" vertical="center"/>
    </xf>
    <xf numFmtId="0" fontId="14" fillId="0" borderId="16" xfId="50" applyFont="1" applyFill="1" applyBorder="1" applyAlignment="1" applyProtection="1">
      <alignment horizontal="center" vertical="center"/>
    </xf>
    <xf numFmtId="0" fontId="14" fillId="0" borderId="12" xfId="50" applyFont="1" applyFill="1" applyBorder="1" applyAlignment="1" applyProtection="1">
      <alignment horizontal="center" vertical="center" wrapText="1"/>
    </xf>
    <xf numFmtId="0" fontId="14" fillId="0" borderId="17" xfId="50" applyFont="1" applyFill="1" applyBorder="1" applyAlignment="1" applyProtection="1">
      <alignment horizontal="center" vertical="center" wrapText="1"/>
    </xf>
    <xf numFmtId="0" fontId="14" fillId="0" borderId="18" xfId="50" applyFont="1" applyFill="1" applyBorder="1" applyAlignment="1" applyProtection="1">
      <alignment horizontal="center" vertical="center"/>
    </xf>
    <xf numFmtId="0" fontId="14" fillId="0" borderId="19" xfId="50" applyFont="1" applyFill="1" applyBorder="1" applyAlignment="1" applyProtection="1">
      <alignment horizontal="center" vertical="center"/>
    </xf>
    <xf numFmtId="0" fontId="14" fillId="0" borderId="7" xfId="50" applyFont="1" applyFill="1" applyBorder="1" applyAlignment="1" applyProtection="1">
      <alignment horizontal="center" vertical="center"/>
    </xf>
    <xf numFmtId="0" fontId="16" fillId="0" borderId="8" xfId="50" applyFont="1" applyFill="1" applyBorder="1" applyAlignment="1" applyProtection="1">
      <alignment horizontal="center" vertical="center"/>
    </xf>
    <xf numFmtId="0" fontId="16" fillId="0" borderId="15" xfId="50" applyFont="1" applyFill="1" applyBorder="1" applyAlignment="1" applyProtection="1">
      <alignment horizontal="center" vertical="center"/>
    </xf>
    <xf numFmtId="0" fontId="11" fillId="0" borderId="8" xfId="50" applyFont="1" applyFill="1" applyBorder="1" applyAlignment="1" applyProtection="1">
      <alignment horizontal="right" vertical="center"/>
      <protection locked="0"/>
    </xf>
    <xf numFmtId="0" fontId="9" fillId="0" borderId="7" xfId="50" applyFont="1" applyFill="1" applyBorder="1" applyAlignment="1" applyProtection="1">
      <alignment vertical="center" wrapText="1"/>
    </xf>
    <xf numFmtId="0" fontId="8" fillId="0" borderId="0" xfId="0" applyFont="1" applyFill="1" applyBorder="1" applyAlignment="1">
      <alignment vertical="center"/>
    </xf>
    <xf numFmtId="0" fontId="15" fillId="0" borderId="0" xfId="50" applyFont="1" applyFill="1" applyBorder="1" applyAlignment="1" applyProtection="1">
      <alignment wrapText="1"/>
    </xf>
    <xf numFmtId="0" fontId="9" fillId="0" borderId="0" xfId="50" applyFont="1" applyFill="1" applyBorder="1" applyAlignment="1" applyProtection="1">
      <alignment horizontal="left" vertical="center"/>
    </xf>
    <xf numFmtId="0" fontId="14" fillId="0" borderId="0" xfId="50" applyFont="1" applyFill="1" applyBorder="1" applyAlignment="1" applyProtection="1"/>
    <xf numFmtId="0" fontId="14" fillId="0" borderId="5" xfId="50" applyFont="1" applyFill="1" applyBorder="1" applyAlignment="1" applyProtection="1">
      <alignment horizontal="center" vertical="center" wrapText="1"/>
    </xf>
    <xf numFmtId="0" fontId="9" fillId="0" borderId="5" xfId="50" applyFont="1" applyFill="1" applyBorder="1" applyAlignment="1" applyProtection="1">
      <alignment horizontal="left" vertical="center"/>
    </xf>
    <xf numFmtId="176" fontId="9" fillId="0" borderId="5" xfId="50" applyNumberFormat="1" applyFont="1" applyFill="1" applyBorder="1" applyAlignment="1" applyProtection="1">
      <alignment vertical="center"/>
    </xf>
    <xf numFmtId="0" fontId="14" fillId="0" borderId="5" xfId="50" applyFont="1" applyFill="1" applyBorder="1" applyAlignment="1" applyProtection="1">
      <alignment horizontal="center" vertical="center"/>
    </xf>
    <xf numFmtId="0" fontId="9" fillId="0" borderId="5" xfId="50" applyFont="1" applyFill="1" applyBorder="1" applyAlignment="1" applyProtection="1">
      <alignment horizontal="left" vertical="center"/>
      <protection locked="0"/>
    </xf>
    <xf numFmtId="0" fontId="9" fillId="0" borderId="5" xfId="50" applyFont="1" applyFill="1" applyBorder="1" applyAlignment="1" applyProtection="1">
      <alignment horizontal="center" vertical="center"/>
      <protection locked="0"/>
    </xf>
    <xf numFmtId="0" fontId="10" fillId="2" borderId="7" xfId="50" applyFont="1" applyFill="1" applyBorder="1" applyAlignment="1" applyProtection="1">
      <alignment horizontal="center" vertical="center" wrapText="1"/>
      <protection locked="0"/>
    </xf>
    <xf numFmtId="0" fontId="14" fillId="0" borderId="11" xfId="50" applyFont="1" applyFill="1" applyBorder="1" applyAlignment="1" applyProtection="1">
      <alignment horizontal="center" vertical="center"/>
    </xf>
    <xf numFmtId="0" fontId="14" fillId="0" borderId="2" xfId="50" applyFont="1" applyFill="1" applyBorder="1" applyAlignment="1" applyProtection="1">
      <alignment horizontal="center" vertical="center"/>
    </xf>
    <xf numFmtId="0" fontId="14" fillId="0" borderId="3" xfId="50" applyFont="1" applyFill="1" applyBorder="1" applyAlignment="1" applyProtection="1">
      <alignment horizontal="center" vertical="center"/>
    </xf>
    <xf numFmtId="0" fontId="11" fillId="0" borderId="0" xfId="50" applyFont="1" applyFill="1" applyBorder="1" applyAlignment="1" applyProtection="1">
      <alignment vertical="top" wrapText="1"/>
      <protection locked="0"/>
    </xf>
    <xf numFmtId="0" fontId="9" fillId="0" borderId="0" xfId="50" applyFont="1" applyFill="1" applyBorder="1" applyAlignment="1" applyProtection="1">
      <alignment horizontal="right" vertical="center" wrapText="1"/>
      <protection locked="0"/>
    </xf>
    <xf numFmtId="0" fontId="9" fillId="0" borderId="0" xfId="50" applyFont="1" applyFill="1" applyBorder="1" applyAlignment="1" applyProtection="1">
      <alignment horizontal="right" wrapText="1"/>
      <protection locked="0"/>
    </xf>
    <xf numFmtId="0" fontId="14" fillId="0" borderId="5" xfId="50" applyFont="1" applyFill="1" applyBorder="1" applyAlignment="1" applyProtection="1">
      <alignment horizontal="center" vertical="center" wrapText="1"/>
      <protection locked="0"/>
    </xf>
    <xf numFmtId="0" fontId="16" fillId="0" borderId="5" xfId="50" applyFont="1" applyFill="1" applyBorder="1" applyAlignment="1" applyProtection="1">
      <alignment horizontal="center" vertical="center" wrapText="1"/>
      <protection locked="0"/>
    </xf>
    <xf numFmtId="0" fontId="9" fillId="0" borderId="5" xfId="50" applyFont="1" applyFill="1" applyBorder="1" applyAlignment="1" applyProtection="1">
      <alignment horizontal="right" vertical="center"/>
      <protection locked="0"/>
    </xf>
    <xf numFmtId="0" fontId="9" fillId="0" borderId="5" xfId="50" applyFont="1" applyFill="1" applyBorder="1" applyAlignment="1" applyProtection="1">
      <alignment horizontal="right" vertical="center"/>
    </xf>
    <xf numFmtId="0" fontId="9" fillId="0" borderId="5" xfId="50" applyFont="1" applyFill="1" applyBorder="1" applyAlignment="1" applyProtection="1">
      <alignment vertical="center"/>
      <protection locked="0"/>
    </xf>
    <xf numFmtId="0" fontId="2" fillId="0" borderId="5" xfId="50" applyFont="1" applyFill="1" applyBorder="1" applyAlignment="1" applyProtection="1"/>
    <xf numFmtId="0" fontId="11" fillId="0" borderId="5" xfId="50" applyFont="1" applyFill="1" applyBorder="1" applyAlignment="1" applyProtection="1">
      <alignment vertical="top"/>
      <protection locked="0"/>
    </xf>
    <xf numFmtId="0" fontId="9" fillId="0" borderId="0" xfId="50" applyFont="1" applyFill="1" applyBorder="1" applyAlignment="1" applyProtection="1">
      <alignment horizontal="right" vertical="center" wrapText="1"/>
    </xf>
    <xf numFmtId="0" fontId="9" fillId="0" borderId="0" xfId="50" applyFont="1" applyFill="1" applyBorder="1" applyAlignment="1" applyProtection="1">
      <alignment horizontal="right" wrapText="1"/>
    </xf>
    <xf numFmtId="0" fontId="14" fillId="0" borderId="20" xfId="50" applyFont="1" applyFill="1" applyBorder="1" applyAlignment="1" applyProtection="1">
      <alignment horizontal="center" vertical="center" wrapText="1"/>
    </xf>
    <xf numFmtId="0" fontId="14" fillId="0" borderId="9" xfId="50" applyFont="1" applyFill="1" applyBorder="1" applyAlignment="1" applyProtection="1">
      <alignment horizontal="center" vertical="center" wrapText="1"/>
    </xf>
    <xf numFmtId="0" fontId="14" fillId="0" borderId="21" xfId="50" applyFont="1" applyFill="1" applyBorder="1" applyAlignment="1" applyProtection="1">
      <alignment horizontal="center" vertical="center" wrapText="1"/>
    </xf>
    <xf numFmtId="0" fontId="14" fillId="0" borderId="16" xfId="50" applyFont="1" applyFill="1" applyBorder="1" applyAlignment="1" applyProtection="1">
      <alignment horizontal="center" vertical="center" wrapText="1"/>
    </xf>
    <xf numFmtId="0" fontId="14" fillId="0" borderId="22" xfId="50" applyFont="1" applyFill="1" applyBorder="1" applyAlignment="1" applyProtection="1">
      <alignment horizontal="center" vertical="center" wrapText="1"/>
    </xf>
    <xf numFmtId="0" fontId="14" fillId="0" borderId="0" xfId="50" applyFont="1" applyFill="1" applyBorder="1" applyAlignment="1" applyProtection="1">
      <alignment horizontal="center" vertical="center" wrapText="1"/>
    </xf>
    <xf numFmtId="0" fontId="14" fillId="0" borderId="15" xfId="50" applyFont="1" applyFill="1" applyBorder="1" applyAlignment="1" applyProtection="1">
      <alignment horizontal="center" vertical="center" wrapText="1"/>
    </xf>
    <xf numFmtId="0" fontId="14" fillId="0" borderId="23" xfId="50" applyFont="1" applyFill="1" applyBorder="1" applyAlignment="1" applyProtection="1">
      <alignment horizontal="center" vertical="center" wrapText="1"/>
    </xf>
    <xf numFmtId="0" fontId="14" fillId="0" borderId="24" xfId="50" applyFont="1" applyFill="1" applyBorder="1" applyAlignment="1" applyProtection="1">
      <alignment horizontal="center" vertical="center" wrapText="1"/>
    </xf>
    <xf numFmtId="0" fontId="14" fillId="0" borderId="23" xfId="50" applyFont="1" applyFill="1" applyBorder="1" applyAlignment="1" applyProtection="1">
      <alignment horizontal="center" vertical="center"/>
    </xf>
    <xf numFmtId="0" fontId="10" fillId="0" borderId="15" xfId="50" applyFont="1" applyFill="1" applyBorder="1" applyAlignment="1" applyProtection="1">
      <alignment horizontal="left" vertical="center" wrapText="1"/>
    </xf>
    <xf numFmtId="0" fontId="17" fillId="0" borderId="23" xfId="50" applyFont="1" applyFill="1" applyBorder="1" applyAlignment="1" applyProtection="1">
      <alignment horizontal="center" vertical="center"/>
    </xf>
    <xf numFmtId="0" fontId="17" fillId="0" borderId="15" xfId="50" applyFont="1" applyFill="1" applyBorder="1" applyAlignment="1" applyProtection="1">
      <alignment horizontal="center" vertical="center"/>
    </xf>
    <xf numFmtId="4" fontId="18" fillId="0" borderId="23" xfId="50" applyNumberFormat="1" applyFont="1" applyFill="1" applyBorder="1" applyAlignment="1" applyProtection="1">
      <alignment horizontal="right" vertical="center"/>
      <protection locked="0"/>
    </xf>
    <xf numFmtId="0" fontId="10" fillId="0" borderId="23" xfId="50" applyFont="1" applyFill="1" applyBorder="1" applyAlignment="1" applyProtection="1">
      <alignment horizontal="left" vertical="center" wrapText="1"/>
    </xf>
    <xf numFmtId="0" fontId="9" fillId="0" borderId="5" xfId="50" applyFont="1" applyFill="1" applyBorder="1" applyAlignment="1" applyProtection="1">
      <alignment horizontal="center" vertical="center"/>
    </xf>
    <xf numFmtId="0" fontId="14" fillId="0" borderId="9" xfId="50" applyFont="1" applyFill="1" applyBorder="1" applyAlignment="1" applyProtection="1">
      <alignment horizontal="center" vertical="center" wrapText="1"/>
      <protection locked="0"/>
    </xf>
    <xf numFmtId="0" fontId="16" fillId="0" borderId="22" xfId="50" applyFont="1" applyFill="1" applyBorder="1" applyAlignment="1" applyProtection="1">
      <alignment horizontal="center" vertical="center" wrapText="1"/>
      <protection locked="0"/>
    </xf>
    <xf numFmtId="0" fontId="16" fillId="0" borderId="24" xfId="50" applyFont="1" applyFill="1" applyBorder="1" applyAlignment="1" applyProtection="1">
      <alignment horizontal="center" vertical="center" wrapText="1"/>
      <protection locked="0"/>
    </xf>
    <xf numFmtId="0" fontId="14" fillId="0" borderId="23" xfId="50" applyFont="1" applyFill="1" applyBorder="1" applyAlignment="1" applyProtection="1">
      <alignment horizontal="center" vertical="center" wrapText="1"/>
      <protection locked="0"/>
    </xf>
    <xf numFmtId="0" fontId="9" fillId="0" borderId="23" xfId="50" applyFont="1" applyFill="1" applyBorder="1" applyAlignment="1" applyProtection="1">
      <alignment horizontal="right" vertical="center"/>
      <protection locked="0"/>
    </xf>
    <xf numFmtId="0" fontId="9" fillId="0" borderId="23" xfId="50" applyFont="1" applyFill="1" applyBorder="1" applyAlignment="1" applyProtection="1">
      <alignment horizontal="right" vertical="center"/>
    </xf>
    <xf numFmtId="0" fontId="9" fillId="0" borderId="0" xfId="50" applyFont="1" applyFill="1" applyBorder="1" applyAlignment="1" applyProtection="1">
      <alignment horizontal="right" vertical="center"/>
    </xf>
    <xf numFmtId="0" fontId="9" fillId="0" borderId="0" xfId="50" applyFont="1" applyFill="1" applyBorder="1" applyAlignment="1" applyProtection="1">
      <alignment horizontal="right"/>
    </xf>
    <xf numFmtId="0" fontId="14" fillId="0" borderId="10" xfId="50" applyFont="1" applyFill="1" applyBorder="1" applyAlignment="1" applyProtection="1">
      <alignment horizontal="center" vertical="center" wrapText="1"/>
    </xf>
    <xf numFmtId="49" fontId="2" fillId="0" borderId="0" xfId="50" applyNumberFormat="1" applyFont="1" applyFill="1" applyBorder="1" applyAlignment="1" applyProtection="1"/>
    <xf numFmtId="49" fontId="19" fillId="0" borderId="0" xfId="50" applyNumberFormat="1" applyFont="1" applyFill="1" applyBorder="1" applyAlignment="1" applyProtection="1"/>
    <xf numFmtId="0" fontId="19" fillId="0" borderId="0" xfId="50" applyFont="1" applyFill="1" applyBorder="1" applyAlignment="1" applyProtection="1">
      <alignment horizontal="right"/>
    </xf>
    <xf numFmtId="0" fontId="15" fillId="0" borderId="0" xfId="50" applyFont="1" applyFill="1" applyBorder="1" applyAlignment="1" applyProtection="1">
      <alignment horizontal="right"/>
    </xf>
    <xf numFmtId="0" fontId="20" fillId="0" borderId="0" xfId="50" applyFont="1" applyFill="1" applyBorder="1" applyAlignment="1" applyProtection="1">
      <alignment horizontal="center" vertical="center" wrapText="1"/>
    </xf>
    <xf numFmtId="0" fontId="20" fillId="0" borderId="0" xfId="50" applyFont="1" applyFill="1" applyBorder="1" applyAlignment="1" applyProtection="1">
      <alignment horizontal="center" vertical="center"/>
    </xf>
    <xf numFmtId="0" fontId="9" fillId="0" borderId="0" xfId="50" applyFont="1" applyFill="1" applyBorder="1" applyAlignment="1" applyProtection="1">
      <alignment horizontal="left" vertical="center"/>
      <protection locked="0"/>
    </xf>
    <xf numFmtId="49" fontId="14" fillId="0" borderId="12" xfId="50" applyNumberFormat="1" applyFont="1" applyFill="1" applyBorder="1" applyAlignment="1" applyProtection="1">
      <alignment horizontal="center" vertical="center" wrapText="1"/>
    </xf>
    <xf numFmtId="0" fontId="14" fillId="0" borderId="10" xfId="50" applyFont="1" applyFill="1" applyBorder="1" applyAlignment="1" applyProtection="1">
      <alignment horizontal="center" vertical="center"/>
    </xf>
    <xf numFmtId="49" fontId="14" fillId="0" borderId="16" xfId="50" applyNumberFormat="1" applyFont="1" applyFill="1" applyBorder="1" applyAlignment="1" applyProtection="1">
      <alignment horizontal="center" vertical="center" wrapText="1"/>
    </xf>
    <xf numFmtId="49" fontId="14" fillId="0" borderId="7" xfId="50" applyNumberFormat="1" applyFont="1" applyFill="1" applyBorder="1" applyAlignment="1" applyProtection="1">
      <alignment horizontal="center" vertical="center"/>
    </xf>
    <xf numFmtId="0" fontId="9" fillId="0" borderId="12" xfId="50" applyFont="1" applyFill="1" applyBorder="1" applyAlignment="1" applyProtection="1">
      <alignment horizontal="right" vertical="center" wrapText="1"/>
    </xf>
    <xf numFmtId="177" fontId="9" fillId="0" borderId="7" xfId="50" applyNumberFormat="1" applyFont="1" applyFill="1" applyBorder="1" applyAlignment="1" applyProtection="1">
      <alignment horizontal="right" vertical="center"/>
    </xf>
    <xf numFmtId="177" fontId="9" fillId="0" borderId="7" xfId="50" applyNumberFormat="1" applyFont="1" applyFill="1" applyBorder="1" applyAlignment="1" applyProtection="1">
      <alignment horizontal="right" vertical="center" wrapText="1"/>
    </xf>
    <xf numFmtId="0" fontId="2" fillId="0" borderId="11" xfId="50" applyFont="1" applyFill="1" applyBorder="1" applyAlignment="1" applyProtection="1">
      <alignment horizontal="center" vertical="center"/>
    </xf>
    <xf numFmtId="0" fontId="2" fillId="0" borderId="2" xfId="50" applyFont="1" applyFill="1" applyBorder="1" applyAlignment="1" applyProtection="1">
      <alignment horizontal="center" vertical="center"/>
    </xf>
    <xf numFmtId="0" fontId="2" fillId="0" borderId="3" xfId="50" applyFont="1" applyFill="1" applyBorder="1" applyAlignment="1" applyProtection="1">
      <alignment horizontal="center" vertical="center"/>
    </xf>
    <xf numFmtId="177" fontId="9" fillId="0" borderId="10" xfId="50" applyNumberFormat="1" applyFont="1" applyFill="1" applyBorder="1" applyAlignment="1" applyProtection="1">
      <alignment horizontal="right" vertical="center"/>
    </xf>
    <xf numFmtId="177" fontId="9" fillId="0" borderId="7" xfId="50" applyNumberFormat="1" applyFont="1" applyFill="1" applyBorder="1" applyAlignment="1" applyProtection="1">
      <alignment horizontal="left" vertical="center" wrapText="1"/>
    </xf>
    <xf numFmtId="0" fontId="18" fillId="0" borderId="7" xfId="50" applyFont="1" applyFill="1" applyBorder="1" applyAlignment="1" applyProtection="1">
      <alignment horizontal="left" vertical="center"/>
      <protection locked="0"/>
    </xf>
    <xf numFmtId="0" fontId="18" fillId="0" borderId="7" xfId="50" applyFont="1" applyFill="1" applyBorder="1" applyAlignment="1" applyProtection="1">
      <alignment horizontal="center" vertical="center"/>
      <protection locked="0"/>
    </xf>
    <xf numFmtId="0" fontId="18" fillId="0" borderId="12" xfId="50" applyFont="1" applyFill="1" applyBorder="1" applyAlignment="1" applyProtection="1">
      <alignment horizontal="center" vertical="center" wrapText="1"/>
      <protection locked="0"/>
    </xf>
    <xf numFmtId="0" fontId="18" fillId="0" borderId="7" xfId="50" applyFont="1" applyFill="1" applyBorder="1" applyAlignment="1" applyProtection="1">
      <alignment horizontal="center" vertical="center" wrapText="1"/>
      <protection locked="0"/>
    </xf>
    <xf numFmtId="0" fontId="9" fillId="0" borderId="7" xfId="50" applyFont="1" applyFill="1" applyBorder="1" applyAlignment="1" applyProtection="1">
      <alignment horizontal="center" vertical="center" wrapText="1"/>
      <protection locked="0"/>
    </xf>
    <xf numFmtId="0" fontId="18" fillId="0" borderId="16" xfId="50" applyFont="1" applyFill="1" applyBorder="1" applyAlignment="1" applyProtection="1">
      <alignment horizontal="center" vertical="center" wrapText="1"/>
      <protection locked="0"/>
    </xf>
    <xf numFmtId="0" fontId="11" fillId="0" borderId="7" xfId="50" applyFont="1" applyFill="1" applyBorder="1" applyAlignment="1" applyProtection="1">
      <alignment horizontal="center" vertical="center" wrapText="1"/>
      <protection locked="0"/>
    </xf>
    <xf numFmtId="0" fontId="18" fillId="0" borderId="15" xfId="50" applyFont="1" applyFill="1" applyBorder="1" applyAlignment="1" applyProtection="1">
      <alignment horizontal="center" vertical="center" wrapText="1"/>
      <protection locked="0"/>
    </xf>
    <xf numFmtId="0" fontId="18" fillId="0" borderId="12" xfId="50" applyFont="1" applyFill="1" applyBorder="1" applyAlignment="1" applyProtection="1">
      <alignment vertical="center" wrapText="1"/>
      <protection locked="0"/>
    </xf>
    <xf numFmtId="0" fontId="18" fillId="0" borderId="16" xfId="50" applyFont="1" applyFill="1" applyBorder="1" applyAlignment="1" applyProtection="1">
      <alignment vertical="center" wrapText="1"/>
      <protection locked="0"/>
    </xf>
    <xf numFmtId="0" fontId="18" fillId="0" borderId="15" xfId="50" applyFont="1" applyFill="1" applyBorder="1" applyAlignment="1" applyProtection="1">
      <alignment vertical="center" wrapText="1"/>
      <protection locked="0"/>
    </xf>
    <xf numFmtId="0" fontId="11" fillId="0" borderId="0" xfId="50" applyFont="1" applyFill="1" applyBorder="1" applyAlignment="1" applyProtection="1"/>
    <xf numFmtId="49" fontId="15" fillId="0" borderId="0" xfId="50" applyNumberFormat="1" applyFont="1" applyFill="1" applyBorder="1" applyAlignment="1" applyProtection="1"/>
    <xf numFmtId="0" fontId="14" fillId="0" borderId="0" xfId="50" applyFont="1" applyFill="1" applyBorder="1" applyAlignment="1" applyProtection="1">
      <alignment horizontal="left" vertical="center"/>
    </xf>
    <xf numFmtId="0" fontId="15" fillId="0" borderId="5" xfId="50" applyFont="1" applyFill="1" applyBorder="1" applyAlignment="1" applyProtection="1">
      <alignment horizontal="center" vertical="center"/>
    </xf>
    <xf numFmtId="49" fontId="9" fillId="0" borderId="6" xfId="50" applyNumberFormat="1" applyFont="1" applyFill="1" applyBorder="1" applyAlignment="1" applyProtection="1">
      <alignment horizontal="center" vertical="center"/>
    </xf>
    <xf numFmtId="0" fontId="11" fillId="0" borderId="7" xfId="50" applyFont="1" applyFill="1" applyBorder="1" applyAlignment="1" applyProtection="1">
      <alignment horizontal="left" vertical="center" wrapText="1"/>
      <protection locked="0"/>
    </xf>
    <xf numFmtId="0" fontId="10" fillId="2" borderId="7" xfId="50" applyFont="1" applyFill="1" applyBorder="1" applyAlignment="1" applyProtection="1">
      <alignment horizontal="left" vertical="center" wrapText="1"/>
      <protection locked="0"/>
    </xf>
    <xf numFmtId="0" fontId="15" fillId="0" borderId="6" xfId="50" applyFont="1" applyFill="1" applyBorder="1" applyAlignment="1" applyProtection="1">
      <alignment horizontal="center" vertical="center"/>
    </xf>
    <xf numFmtId="0" fontId="2" fillId="0" borderId="11" xfId="50" applyFont="1" applyFill="1" applyBorder="1" applyAlignment="1" applyProtection="1">
      <alignment horizontal="center" vertical="center" wrapText="1"/>
      <protection locked="0"/>
    </xf>
    <xf numFmtId="0" fontId="2" fillId="0" borderId="2" xfId="50" applyFont="1" applyFill="1" applyBorder="1" applyAlignment="1" applyProtection="1">
      <alignment horizontal="center" vertical="center" wrapText="1"/>
      <protection locked="0"/>
    </xf>
    <xf numFmtId="0" fontId="2" fillId="0" borderId="3" xfId="50" applyFont="1" applyFill="1" applyBorder="1" applyAlignment="1" applyProtection="1">
      <alignment horizontal="center" vertical="center" wrapText="1"/>
      <protection locked="0"/>
    </xf>
    <xf numFmtId="0" fontId="16" fillId="0" borderId="5" xfId="50" applyFont="1" applyFill="1" applyBorder="1" applyAlignment="1" applyProtection="1">
      <alignment horizontal="center" vertical="center" wrapText="1"/>
    </xf>
    <xf numFmtId="0" fontId="6" fillId="0" borderId="5" xfId="51" applyFont="1" applyFill="1" applyBorder="1" applyAlignment="1" applyProtection="1">
      <alignment horizontal="center" vertical="center" wrapText="1" readingOrder="1"/>
      <protection locked="0"/>
    </xf>
    <xf numFmtId="176" fontId="11" fillId="0" borderId="7" xfId="50" applyNumberFormat="1" applyFont="1" applyFill="1" applyBorder="1" applyAlignment="1" applyProtection="1">
      <alignment horizontal="right" vertical="center" wrapText="1"/>
      <protection locked="0"/>
    </xf>
    <xf numFmtId="0" fontId="9" fillId="0" borderId="4" xfId="50" applyFont="1" applyFill="1" applyBorder="1" applyAlignment="1" applyProtection="1">
      <alignment horizontal="center" vertical="center"/>
    </xf>
    <xf numFmtId="0" fontId="15" fillId="0" borderId="4" xfId="50" applyFont="1" applyFill="1" applyBorder="1" applyAlignment="1" applyProtection="1">
      <alignment horizontal="center" vertical="center"/>
    </xf>
    <xf numFmtId="0" fontId="11" fillId="0" borderId="15" xfId="50" applyFont="1" applyFill="1" applyBorder="1" applyAlignment="1" applyProtection="1">
      <alignment horizontal="right" vertical="center" wrapText="1"/>
    </xf>
    <xf numFmtId="0" fontId="11" fillId="0" borderId="7" xfId="50" applyFont="1" applyFill="1" applyBorder="1" applyAlignment="1" applyProtection="1">
      <alignment horizontal="right" vertical="center" wrapText="1"/>
      <protection locked="0"/>
    </xf>
    <xf numFmtId="49" fontId="2" fillId="0" borderId="0" xfId="50" applyNumberFormat="1" applyFont="1" applyFill="1" applyBorder="1" applyAlignment="1" applyProtection="1">
      <alignment horizontal="center" vertical="center"/>
    </xf>
    <xf numFmtId="49" fontId="2" fillId="0" borderId="0" xfId="50" applyNumberFormat="1" applyFont="1" applyFill="1" applyBorder="1" applyAlignment="1" applyProtection="1">
      <alignment horizontal="left" vertical="center"/>
    </xf>
    <xf numFmtId="0" fontId="2" fillId="0" borderId="0" xfId="50" applyFont="1" applyFill="1" applyBorder="1" applyAlignment="1" applyProtection="1">
      <alignment horizontal="left"/>
    </xf>
    <xf numFmtId="49" fontId="14" fillId="0" borderId="5" xfId="50" applyNumberFormat="1" applyFont="1" applyFill="1" applyBorder="1" applyAlignment="1" applyProtection="1">
      <alignment horizontal="center" vertical="center" wrapText="1"/>
    </xf>
    <xf numFmtId="49" fontId="14" fillId="0" borderId="5" xfId="50" applyNumberFormat="1" applyFont="1" applyFill="1" applyBorder="1" applyAlignment="1" applyProtection="1">
      <alignment horizontal="center" vertical="center"/>
    </xf>
    <xf numFmtId="49" fontId="9" fillId="0" borderId="5" xfId="50" applyNumberFormat="1" applyFont="1" applyFill="1" applyBorder="1" applyAlignment="1" applyProtection="1">
      <alignment horizontal="center" vertical="center"/>
    </xf>
    <xf numFmtId="0" fontId="10" fillId="2" borderId="7" xfId="50" applyFont="1" applyFill="1" applyBorder="1" applyAlignment="1" applyProtection="1">
      <alignment horizontal="left" vertical="center"/>
      <protection locked="0"/>
    </xf>
    <xf numFmtId="0" fontId="16" fillId="0" borderId="1" xfId="50" applyFont="1" applyFill="1" applyBorder="1" applyAlignment="1" applyProtection="1">
      <alignment horizontal="center" vertical="center" wrapText="1"/>
    </xf>
    <xf numFmtId="0" fontId="16" fillId="0" borderId="4" xfId="50" applyFont="1" applyFill="1" applyBorder="1" applyAlignment="1" applyProtection="1">
      <alignment horizontal="center" vertical="center" wrapText="1"/>
    </xf>
    <xf numFmtId="0" fontId="9" fillId="0" borderId="5" xfId="50" applyFont="1" applyFill="1" applyBorder="1" applyAlignment="1" applyProtection="1">
      <alignment horizontal="right" vertical="center" wrapText="1"/>
      <protection locked="0"/>
    </xf>
    <xf numFmtId="0" fontId="15" fillId="0" borderId="0" xfId="50" applyFont="1" applyFill="1" applyBorder="1" applyAlignment="1" applyProtection="1">
      <alignment horizontal="right" vertical="center" wrapText="1"/>
    </xf>
    <xf numFmtId="0" fontId="21" fillId="0" borderId="0" xfId="50" applyFont="1" applyFill="1" applyBorder="1" applyAlignment="1" applyProtection="1">
      <alignment horizontal="center"/>
    </xf>
    <xf numFmtId="0" fontId="21" fillId="0" borderId="0" xfId="50" applyFont="1" applyFill="1" applyBorder="1" applyAlignment="1" applyProtection="1">
      <alignment horizontal="center" wrapText="1"/>
    </xf>
    <xf numFmtId="0" fontId="21" fillId="0" borderId="0" xfId="50" applyFont="1" applyFill="1" applyBorder="1" applyAlignment="1" applyProtection="1">
      <alignment wrapText="1"/>
    </xf>
    <xf numFmtId="0" fontId="21" fillId="0" borderId="0" xfId="50" applyFont="1" applyFill="1" applyBorder="1" applyAlignment="1" applyProtection="1"/>
    <xf numFmtId="0" fontId="2" fillId="0" borderId="0" xfId="50" applyFont="1" applyFill="1" applyBorder="1" applyAlignment="1" applyProtection="1">
      <alignment horizontal="center" wrapText="1"/>
    </xf>
    <xf numFmtId="0" fontId="2" fillId="0" borderId="0" xfId="50" applyFont="1" applyFill="1" applyBorder="1" applyAlignment="1" applyProtection="1">
      <alignment horizontal="right" wrapText="1"/>
    </xf>
    <xf numFmtId="0" fontId="16" fillId="0" borderId="12" xfId="50" applyFont="1" applyFill="1" applyBorder="1" applyAlignment="1" applyProtection="1">
      <alignment horizontal="center" vertical="center" wrapText="1"/>
    </xf>
    <xf numFmtId="0" fontId="21" fillId="0" borderId="7" xfId="50" applyFont="1" applyFill="1" applyBorder="1" applyAlignment="1" applyProtection="1">
      <alignment horizontal="center" vertical="center" wrapText="1"/>
    </xf>
    <xf numFmtId="0" fontId="21" fillId="0" borderId="8" xfId="50" applyFont="1" applyFill="1" applyBorder="1" applyAlignment="1" applyProtection="1">
      <alignment horizontal="center" vertical="center" wrapText="1"/>
    </xf>
    <xf numFmtId="4" fontId="9" fillId="0" borderId="7" xfId="50" applyNumberFormat="1" applyFont="1" applyFill="1" applyBorder="1" applyAlignment="1" applyProtection="1">
      <alignment horizontal="right" vertical="center"/>
    </xf>
    <xf numFmtId="4" fontId="11" fillId="0" borderId="8" xfId="50" applyNumberFormat="1" applyFont="1" applyFill="1" applyBorder="1" applyAlignment="1" applyProtection="1">
      <alignment horizontal="right" vertical="center"/>
    </xf>
    <xf numFmtId="0" fontId="11" fillId="0" borderId="0" xfId="50" applyFont="1" applyFill="1" applyBorder="1" applyAlignment="1" applyProtection="1">
      <alignment horizontal="left" vertical="center" wrapText="1"/>
    </xf>
    <xf numFmtId="0" fontId="2" fillId="0" borderId="0" xfId="50" applyFont="1" applyFill="1" applyBorder="1" applyAlignment="1" applyProtection="1">
      <alignment vertical="top"/>
    </xf>
    <xf numFmtId="49" fontId="14" fillId="0" borderId="8" xfId="50" applyNumberFormat="1" applyFont="1" applyFill="1" applyBorder="1" applyAlignment="1" applyProtection="1">
      <alignment horizontal="center" vertical="center" wrapText="1"/>
    </xf>
    <xf numFmtId="49" fontId="14" fillId="0" borderId="9" xfId="50" applyNumberFormat="1" applyFont="1" applyFill="1" applyBorder="1" applyAlignment="1" applyProtection="1">
      <alignment horizontal="center" vertical="center" wrapText="1"/>
    </xf>
    <xf numFmtId="0" fontId="14" fillId="0" borderId="20" xfId="50" applyFont="1" applyFill="1" applyBorder="1" applyAlignment="1" applyProtection="1">
      <alignment horizontal="center" vertical="center"/>
    </xf>
    <xf numFmtId="49" fontId="14" fillId="3" borderId="8" xfId="50" applyNumberFormat="1" applyFont="1" applyFill="1" applyBorder="1" applyAlignment="1" applyProtection="1">
      <alignment horizontal="center" vertical="center"/>
    </xf>
    <xf numFmtId="49" fontId="14" fillId="0" borderId="15" xfId="50" applyNumberFormat="1" applyFont="1" applyFill="1" applyBorder="1" applyAlignment="1" applyProtection="1">
      <alignment horizontal="center" vertical="center"/>
    </xf>
    <xf numFmtId="0" fontId="2" fillId="0" borderId="25" xfId="50" applyFont="1" applyFill="1" applyBorder="1" applyAlignment="1" applyProtection="1">
      <alignment horizontal="center" vertical="center"/>
    </xf>
    <xf numFmtId="0" fontId="2" fillId="0" borderId="23" xfId="50" applyFont="1" applyFill="1" applyBorder="1" applyAlignment="1" applyProtection="1">
      <alignment horizontal="center" vertical="center"/>
    </xf>
    <xf numFmtId="0" fontId="15" fillId="0" borderId="0" xfId="50" applyFont="1" applyFill="1" applyBorder="1" applyAlignment="1" applyProtection="1">
      <alignment vertical="center"/>
    </xf>
    <xf numFmtId="0" fontId="22" fillId="0" borderId="0" xfId="50" applyFont="1" applyFill="1" applyBorder="1" applyAlignment="1" applyProtection="1">
      <alignment horizontal="center" vertical="center"/>
    </xf>
    <xf numFmtId="0" fontId="23" fillId="0" borderId="0" xfId="50" applyFont="1" applyFill="1" applyBorder="1" applyAlignment="1" applyProtection="1">
      <alignment horizontal="center" vertical="center"/>
    </xf>
    <xf numFmtId="0" fontId="14" fillId="0" borderId="12" xfId="50" applyFont="1" applyFill="1" applyBorder="1" applyAlignment="1" applyProtection="1">
      <alignment horizontal="center" vertical="center"/>
      <protection locked="0"/>
    </xf>
    <xf numFmtId="0" fontId="9" fillId="0" borderId="7" xfId="50" applyFont="1" applyFill="1" applyBorder="1" applyAlignment="1" applyProtection="1">
      <alignment vertical="center"/>
    </xf>
    <xf numFmtId="4" fontId="10" fillId="0" borderId="15" xfId="50" applyNumberFormat="1" applyFont="1" applyFill="1" applyBorder="1" applyAlignment="1" applyProtection="1">
      <alignment horizontal="right" vertical="center"/>
      <protection locked="0"/>
    </xf>
    <xf numFmtId="0" fontId="9" fillId="0" borderId="7" xfId="50" applyFont="1" applyFill="1" applyBorder="1" applyAlignment="1" applyProtection="1">
      <alignment horizontal="left" vertical="center"/>
      <protection locked="0"/>
    </xf>
    <xf numFmtId="0" fontId="9" fillId="0" borderId="7" xfId="50" applyFont="1" applyFill="1" applyBorder="1" applyAlignment="1" applyProtection="1">
      <alignment vertical="center"/>
      <protection locked="0"/>
    </xf>
    <xf numFmtId="4" fontId="9" fillId="0" borderId="7" xfId="50" applyNumberFormat="1" applyFont="1" applyFill="1" applyBorder="1" applyAlignment="1" applyProtection="1">
      <alignment horizontal="right" vertical="center"/>
      <protection locked="0"/>
    </xf>
    <xf numFmtId="0" fontId="24" fillId="0" borderId="7" xfId="50" applyFont="1" applyFill="1" applyBorder="1" applyAlignment="1" applyProtection="1">
      <alignment horizontal="right" vertical="center"/>
    </xf>
    <xf numFmtId="0" fontId="9" fillId="0" borderId="7" xfId="50" applyFont="1" applyFill="1" applyBorder="1" applyAlignment="1" applyProtection="1">
      <alignment horizontal="left" vertical="center"/>
    </xf>
    <xf numFmtId="0" fontId="2" fillId="0" borderId="7" xfId="50" applyFont="1" applyFill="1" applyBorder="1" applyAlignment="1" applyProtection="1">
      <alignment vertical="center"/>
    </xf>
    <xf numFmtId="4" fontId="10" fillId="0" borderId="15" xfId="50" applyNumberFormat="1" applyFont="1" applyFill="1" applyBorder="1" applyAlignment="1" applyProtection="1">
      <alignment horizontal="right" vertical="center"/>
    </xf>
    <xf numFmtId="0" fontId="24" fillId="0" borderId="7" xfId="50" applyFont="1" applyFill="1" applyBorder="1" applyAlignment="1" applyProtection="1">
      <alignment horizontal="center" vertical="center"/>
    </xf>
    <xf numFmtId="0" fontId="24" fillId="0" borderId="7" xfId="50" applyFont="1" applyFill="1" applyBorder="1" applyAlignment="1" applyProtection="1">
      <alignment horizontal="center" vertical="center"/>
      <protection locked="0"/>
    </xf>
    <xf numFmtId="0" fontId="9" fillId="0" borderId="0" xfId="50" applyFont="1" applyFill="1" applyBorder="1" applyAlignment="1" applyProtection="1">
      <alignment horizontal="left" vertical="center" wrapText="1"/>
      <protection locked="0"/>
    </xf>
    <xf numFmtId="0" fontId="14" fillId="0" borderId="0" xfId="50" applyFont="1" applyFill="1" applyBorder="1" applyAlignment="1" applyProtection="1">
      <alignment horizontal="left" vertical="center" wrapText="1"/>
    </xf>
    <xf numFmtId="0" fontId="14" fillId="0" borderId="1" xfId="50" applyFont="1" applyFill="1" applyBorder="1" applyAlignment="1" applyProtection="1">
      <alignment horizontal="center" vertical="center" wrapText="1"/>
    </xf>
    <xf numFmtId="0" fontId="14" fillId="0" borderId="25" xfId="50" applyFont="1" applyFill="1" applyBorder="1" applyAlignment="1" applyProtection="1">
      <alignment horizontal="center" vertical="center" wrapText="1"/>
    </xf>
    <xf numFmtId="0" fontId="14" fillId="0" borderId="4" xfId="50" applyFont="1" applyFill="1" applyBorder="1" applyAlignment="1" applyProtection="1">
      <alignment horizontal="center" vertical="center" wrapText="1"/>
    </xf>
    <xf numFmtId="0" fontId="9" fillId="2" borderId="7" xfId="50" applyFont="1" applyFill="1" applyBorder="1" applyAlignment="1" applyProtection="1">
      <alignment horizontal="left" vertical="center" wrapText="1"/>
    </xf>
    <xf numFmtId="4" fontId="10" fillId="2" borderId="4" xfId="50" applyNumberFormat="1" applyFont="1" applyFill="1" applyBorder="1" applyAlignment="1" applyProtection="1">
      <alignment horizontal="right" vertical="center"/>
      <protection locked="0"/>
    </xf>
    <xf numFmtId="0" fontId="14" fillId="0" borderId="4" xfId="50" applyFont="1" applyFill="1" applyBorder="1" applyAlignment="1" applyProtection="1">
      <alignment horizontal="center" vertical="center"/>
    </xf>
    <xf numFmtId="0" fontId="2" fillId="0" borderId="8" xfId="50" applyFont="1" applyFill="1" applyBorder="1" applyAlignment="1" applyProtection="1">
      <alignment horizontal="center" vertical="center" wrapText="1"/>
      <protection locked="0"/>
    </xf>
    <xf numFmtId="0" fontId="2" fillId="0" borderId="10" xfId="50" applyFont="1" applyFill="1" applyBorder="1" applyAlignment="1" applyProtection="1">
      <alignment horizontal="center" vertical="center" wrapText="1"/>
    </xf>
    <xf numFmtId="0" fontId="9" fillId="0" borderId="15" xfId="50" applyFont="1" applyFill="1" applyBorder="1" applyAlignment="1" applyProtection="1">
      <alignment horizontal="right" vertical="center"/>
    </xf>
    <xf numFmtId="0" fontId="12" fillId="0" borderId="0" xfId="50" applyFont="1" applyFill="1" applyBorder="1" applyAlignment="1" applyProtection="1">
      <alignment horizontal="center" vertical="center"/>
      <protection locked="0"/>
    </xf>
    <xf numFmtId="0" fontId="2" fillId="0" borderId="12" xfId="50" applyFont="1" applyFill="1" applyBorder="1" applyAlignment="1" applyProtection="1">
      <alignment horizontal="center" vertical="center" wrapText="1"/>
      <protection locked="0"/>
    </xf>
    <xf numFmtId="0" fontId="2" fillId="0" borderId="20" xfId="50" applyFont="1" applyFill="1" applyBorder="1" applyAlignment="1" applyProtection="1">
      <alignment horizontal="center" vertical="center" wrapText="1"/>
      <protection locked="0"/>
    </xf>
    <xf numFmtId="0" fontId="2" fillId="0" borderId="9" xfId="50" applyFont="1" applyFill="1" applyBorder="1" applyAlignment="1" applyProtection="1">
      <alignment horizontal="center" vertical="center" wrapText="1"/>
      <protection locked="0"/>
    </xf>
    <xf numFmtId="0" fontId="2" fillId="0" borderId="9" xfId="50" applyFont="1" applyFill="1" applyBorder="1" applyAlignment="1" applyProtection="1">
      <alignment horizontal="center" vertical="center" wrapText="1"/>
    </xf>
    <xf numFmtId="0" fontId="2" fillId="0" borderId="16" xfId="50" applyFont="1" applyFill="1" applyBorder="1" applyAlignment="1" applyProtection="1">
      <alignment horizontal="center" vertical="center" wrapText="1"/>
      <protection locked="0"/>
    </xf>
    <xf numFmtId="0" fontId="2" fillId="0" borderId="22" xfId="50" applyFont="1" applyFill="1" applyBorder="1" applyAlignment="1" applyProtection="1">
      <alignment horizontal="center" vertical="center" wrapText="1"/>
      <protection locked="0"/>
    </xf>
    <xf numFmtId="0" fontId="2" fillId="0" borderId="12" xfId="50" applyFont="1" applyFill="1" applyBorder="1" applyAlignment="1" applyProtection="1">
      <alignment horizontal="center" vertical="center" wrapText="1"/>
    </xf>
    <xf numFmtId="0" fontId="2" fillId="0" borderId="15" xfId="50" applyFont="1" applyFill="1" applyBorder="1" applyAlignment="1" applyProtection="1">
      <alignment horizontal="center" vertical="center" wrapText="1"/>
    </xf>
    <xf numFmtId="0" fontId="2" fillId="0" borderId="23" xfId="50" applyFont="1" applyFill="1" applyBorder="1" applyAlignment="1" applyProtection="1">
      <alignment horizontal="center" vertical="center" wrapText="1"/>
    </xf>
    <xf numFmtId="0" fontId="15" fillId="0" borderId="8" xfId="50" applyFont="1" applyFill="1" applyBorder="1" applyAlignment="1" applyProtection="1">
      <alignment horizontal="center" vertical="center"/>
    </xf>
    <xf numFmtId="0" fontId="15" fillId="0" borderId="7" xfId="50" applyFont="1" applyFill="1" applyBorder="1" applyAlignment="1" applyProtection="1">
      <alignment horizontal="center" vertical="center"/>
    </xf>
    <xf numFmtId="0" fontId="9" fillId="0" borderId="7" xfId="50" applyFont="1" applyFill="1" applyBorder="1" applyAlignment="1" applyProtection="1">
      <alignment horizontal="center" vertical="center"/>
    </xf>
    <xf numFmtId="176" fontId="9" fillId="0" borderId="7" xfId="50" applyNumberFormat="1" applyFont="1" applyFill="1" applyBorder="1" applyAlignment="1" applyProtection="1">
      <alignment horizontal="center" vertical="center"/>
    </xf>
    <xf numFmtId="176" fontId="15" fillId="0" borderId="7" xfId="50" applyNumberFormat="1" applyFont="1" applyFill="1" applyBorder="1" applyAlignment="1" applyProtection="1">
      <alignment horizontal="center" vertical="center"/>
    </xf>
    <xf numFmtId="176" fontId="15" fillId="0" borderId="8" xfId="50" applyNumberFormat="1" applyFont="1" applyFill="1" applyBorder="1" applyAlignment="1" applyProtection="1">
      <alignment horizontal="center" vertical="center"/>
    </xf>
    <xf numFmtId="0" fontId="9" fillId="0" borderId="8" xfId="50" applyFont="1" applyFill="1" applyBorder="1" applyAlignment="1" applyProtection="1">
      <alignment horizontal="center" vertical="center"/>
      <protection locked="0"/>
    </xf>
    <xf numFmtId="0" fontId="9" fillId="0" borderId="10" xfId="50" applyFont="1" applyFill="1" applyBorder="1" applyAlignment="1" applyProtection="1">
      <alignment horizontal="center" vertical="center"/>
      <protection locked="0"/>
    </xf>
    <xf numFmtId="0" fontId="15" fillId="0" borderId="0" xfId="50" applyFont="1" applyFill="1" applyBorder="1" applyAlignment="1" applyProtection="1">
      <protection locked="0"/>
    </xf>
    <xf numFmtId="0" fontId="14" fillId="0" borderId="0" xfId="50" applyFont="1" applyFill="1" applyBorder="1" applyAlignment="1" applyProtection="1">
      <protection locked="0"/>
    </xf>
    <xf numFmtId="0" fontId="2" fillId="0" borderId="8" xfId="50" applyFont="1" applyFill="1" applyBorder="1" applyAlignment="1" applyProtection="1">
      <alignment horizontal="center" vertical="center" wrapText="1"/>
    </xf>
    <xf numFmtId="0" fontId="2" fillId="0" borderId="15" xfId="50" applyFont="1" applyFill="1" applyBorder="1" applyAlignment="1" applyProtection="1">
      <alignment horizontal="center" vertical="center" wrapText="1"/>
      <protection locked="0"/>
    </xf>
    <xf numFmtId="0" fontId="15" fillId="0" borderId="0" xfId="50" applyFont="1" applyFill="1" applyBorder="1" applyAlignment="1" applyProtection="1">
      <alignment horizontal="right" vertical="center"/>
      <protection locked="0"/>
    </xf>
    <xf numFmtId="0" fontId="15" fillId="0" borderId="0" xfId="50" applyFont="1" applyFill="1" applyBorder="1" applyAlignment="1" applyProtection="1">
      <alignment horizontal="right"/>
      <protection locked="0"/>
    </xf>
    <xf numFmtId="0" fontId="2" fillId="0" borderId="10" xfId="50" applyFont="1" applyFill="1" applyBorder="1" applyAlignment="1" applyProtection="1">
      <alignment horizontal="center" vertical="center" wrapText="1"/>
      <protection locked="0"/>
    </xf>
    <xf numFmtId="0" fontId="25" fillId="0" borderId="0" xfId="50" applyFont="1" applyFill="1" applyBorder="1" applyAlignment="1" applyProtection="1"/>
    <xf numFmtId="0" fontId="18" fillId="0" borderId="0" xfId="50" applyFont="1" applyFill="1" applyBorder="1" applyAlignment="1" applyProtection="1">
      <alignment vertical="top"/>
      <protection locked="0"/>
    </xf>
    <xf numFmtId="0" fontId="17" fillId="2" borderId="0" xfId="50" applyFont="1" applyFill="1" applyBorder="1" applyAlignment="1" applyProtection="1">
      <alignment horizontal="right" vertical="center" wrapText="1"/>
      <protection locked="0"/>
    </xf>
    <xf numFmtId="0" fontId="26" fillId="2" borderId="0" xfId="50" applyFont="1" applyFill="1" applyBorder="1" applyAlignment="1" applyProtection="1">
      <alignment horizontal="center" vertical="center" wrapText="1"/>
      <protection locked="0"/>
    </xf>
    <xf numFmtId="0" fontId="10" fillId="2" borderId="0" xfId="50" applyFont="1" applyFill="1" applyBorder="1" applyAlignment="1" applyProtection="1">
      <alignment horizontal="left" vertical="center" wrapText="1"/>
      <protection locked="0"/>
    </xf>
    <xf numFmtId="0" fontId="27" fillId="2" borderId="0" xfId="50" applyFont="1" applyFill="1" applyBorder="1" applyAlignment="1" applyProtection="1">
      <alignment horizontal="left" vertical="center"/>
    </xf>
    <xf numFmtId="0" fontId="18" fillId="0" borderId="0" xfId="50" applyFont="1" applyFill="1" applyBorder="1" applyAlignment="1" applyProtection="1">
      <alignment horizontal="right" vertical="center"/>
    </xf>
    <xf numFmtId="0" fontId="28" fillId="0" borderId="8" xfId="50" applyFont="1" applyFill="1" applyBorder="1" applyAlignment="1" applyProtection="1">
      <alignment horizontal="center" vertical="center" wrapText="1"/>
      <protection locked="0"/>
    </xf>
    <xf numFmtId="0" fontId="25" fillId="0" borderId="9" xfId="50" applyFont="1" applyFill="1" applyBorder="1" applyAlignment="1" applyProtection="1">
      <alignment vertical="top" wrapText="1"/>
      <protection locked="0"/>
    </xf>
    <xf numFmtId="0" fontId="25" fillId="0" borderId="10" xfId="50" applyFont="1" applyFill="1" applyBorder="1" applyAlignment="1" applyProtection="1">
      <alignment vertical="top" wrapText="1"/>
      <protection locked="0"/>
    </xf>
    <xf numFmtId="0" fontId="28" fillId="0" borderId="7" xfId="50" applyFont="1" applyFill="1" applyBorder="1" applyAlignment="1" applyProtection="1">
      <alignment horizontal="center" vertical="center" wrapText="1"/>
      <protection locked="0"/>
    </xf>
    <xf numFmtId="0" fontId="10" fillId="0" borderId="15" xfId="50" applyFont="1" applyFill="1" applyBorder="1" applyAlignment="1" applyProtection="1">
      <alignment vertical="center" wrapText="1"/>
      <protection locked="0"/>
    </xf>
    <xf numFmtId="0" fontId="10" fillId="0" borderId="15" xfId="50" applyFont="1" applyFill="1" applyBorder="1" applyAlignment="1" applyProtection="1">
      <alignment horizontal="left" vertical="center" wrapText="1" indent="1"/>
      <protection locked="0"/>
    </xf>
    <xf numFmtId="0" fontId="10" fillId="0" borderId="15" xfId="50" applyFont="1" applyFill="1" applyBorder="1" applyAlignment="1" applyProtection="1">
      <alignment horizontal="left" vertical="center" wrapText="1"/>
      <protection locked="0"/>
    </xf>
    <xf numFmtId="0" fontId="10" fillId="0" borderId="15" xfId="50" applyFont="1" applyFill="1" applyBorder="1" applyAlignment="1" applyProtection="1">
      <alignment horizontal="right" vertical="center"/>
      <protection locked="0"/>
    </xf>
    <xf numFmtId="0" fontId="9" fillId="0" borderId="15" xfId="50" applyFont="1" applyFill="1" applyBorder="1" applyAlignment="1" applyProtection="1">
      <alignment horizontal="left" vertical="center"/>
    </xf>
    <xf numFmtId="0" fontId="29" fillId="0" borderId="15" xfId="50" applyFont="1" applyFill="1" applyBorder="1" applyAlignment="1" applyProtection="1">
      <alignment horizontal="center" vertical="center"/>
    </xf>
    <xf numFmtId="0" fontId="29" fillId="0" borderId="15" xfId="50" applyFont="1" applyFill="1" applyBorder="1" applyAlignment="1" applyProtection="1">
      <alignment horizontal="right" vertical="center"/>
    </xf>
    <xf numFmtId="0" fontId="10" fillId="0" borderId="15" xfId="50" applyFont="1" applyFill="1" applyBorder="1" applyAlignment="1" applyProtection="1">
      <alignment horizontal="right" vertical="center"/>
    </xf>
    <xf numFmtId="0" fontId="29" fillId="0" borderId="15" xfId="50" applyFont="1" applyFill="1" applyBorder="1" applyAlignment="1" applyProtection="1">
      <alignment horizontal="center" vertical="center" wrapText="1"/>
      <protection locked="0"/>
    </xf>
    <xf numFmtId="4" fontId="29" fillId="0" borderId="15" xfId="50" applyNumberFormat="1" applyFont="1" applyFill="1" applyBorder="1" applyAlignment="1" applyProtection="1">
      <alignment horizontal="right" vertical="center"/>
      <protection locked="0"/>
    </xf>
    <xf numFmtId="0" fontId="10" fillId="0" borderId="15" xfId="50" applyFont="1" applyFill="1" applyBorder="1" applyAlignment="1" applyProtection="1">
      <alignment horizontal="left" vertical="center"/>
    </xf>
    <xf numFmtId="0" fontId="9" fillId="0" borderId="25" xfId="50" applyFont="1" applyFill="1" applyBorder="1" applyAlignment="1" applyProtection="1">
      <alignment horizontal="right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3 3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 5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6"/>
  <sheetViews>
    <sheetView showGridLines="0" tabSelected="1" workbookViewId="0">
      <selection activeCell="B34" sqref="B34"/>
    </sheetView>
  </sheetViews>
  <sheetFormatPr defaultColWidth="10" defaultRowHeight="12.75" customHeight="1" outlineLevelCol="3"/>
  <cols>
    <col min="1" max="4" width="47.8333333333333" style="246" customWidth="1"/>
    <col min="5" max="16384" width="10" style="247" customWidth="1"/>
  </cols>
  <sheetData>
    <row r="1" ht="15" customHeight="1" spans="1:4">
      <c r="A1" s="248"/>
      <c r="B1" s="248"/>
      <c r="C1" s="248"/>
      <c r="D1" s="248" t="s">
        <v>0</v>
      </c>
    </row>
    <row r="2" ht="41.25" customHeight="1" spans="1:1">
      <c r="A2" s="249" t="s">
        <v>1</v>
      </c>
    </row>
    <row r="3" ht="17.25" customHeight="1" spans="1:4">
      <c r="A3" s="250" t="s">
        <v>2</v>
      </c>
      <c r="B3" s="251"/>
      <c r="D3" s="252" t="s">
        <v>3</v>
      </c>
    </row>
    <row r="4" ht="23.25" customHeight="1" spans="1:4">
      <c r="A4" s="253" t="s">
        <v>4</v>
      </c>
      <c r="B4" s="254"/>
      <c r="C4" s="253" t="s">
        <v>5</v>
      </c>
      <c r="D4" s="255"/>
    </row>
    <row r="5" ht="24" customHeight="1" spans="1:4">
      <c r="A5" s="253" t="s">
        <v>6</v>
      </c>
      <c r="B5" s="253" t="s">
        <v>7</v>
      </c>
      <c r="C5" s="253" t="s">
        <v>8</v>
      </c>
      <c r="D5" s="256" t="s">
        <v>7</v>
      </c>
    </row>
    <row r="6" ht="18" customHeight="1" spans="1:4">
      <c r="A6" s="257" t="s">
        <v>9</v>
      </c>
      <c r="B6" s="200">
        <v>124470574.24</v>
      </c>
      <c r="C6" s="258" t="s">
        <v>10</v>
      </c>
      <c r="D6" s="200"/>
    </row>
    <row r="7" ht="18" customHeight="1" spans="1:4">
      <c r="A7" s="257" t="s">
        <v>11</v>
      </c>
      <c r="B7" s="200"/>
      <c r="C7" s="258" t="s">
        <v>12</v>
      </c>
      <c r="D7" s="200"/>
    </row>
    <row r="8" ht="18" customHeight="1" spans="1:4">
      <c r="A8" s="257" t="s">
        <v>13</v>
      </c>
      <c r="B8" s="200"/>
      <c r="C8" s="258" t="s">
        <v>14</v>
      </c>
      <c r="D8" s="200"/>
    </row>
    <row r="9" ht="18" customHeight="1" spans="1:4">
      <c r="A9" s="257" t="s">
        <v>15</v>
      </c>
      <c r="B9" s="200"/>
      <c r="C9" s="258" t="s">
        <v>16</v>
      </c>
      <c r="D9" s="200"/>
    </row>
    <row r="10" ht="18" customHeight="1" spans="1:4">
      <c r="A10" s="257" t="s">
        <v>17</v>
      </c>
      <c r="B10" s="200"/>
      <c r="C10" s="258" t="s">
        <v>18</v>
      </c>
      <c r="D10" s="200"/>
    </row>
    <row r="11" ht="18" customHeight="1" spans="1:4">
      <c r="A11" s="205" t="s">
        <v>19</v>
      </c>
      <c r="B11" s="200"/>
      <c r="C11" s="259" t="s">
        <v>20</v>
      </c>
      <c r="D11" s="200"/>
    </row>
    <row r="12" ht="18" customHeight="1" spans="1:4">
      <c r="A12" s="205" t="s">
        <v>21</v>
      </c>
      <c r="B12" s="260"/>
      <c r="C12" s="259" t="s">
        <v>22</v>
      </c>
      <c r="D12" s="200"/>
    </row>
    <row r="13" ht="18" customHeight="1" spans="1:4">
      <c r="A13" s="205" t="s">
        <v>23</v>
      </c>
      <c r="B13" s="200"/>
      <c r="C13" s="259" t="s">
        <v>24</v>
      </c>
      <c r="D13" s="200">
        <v>123484457.92</v>
      </c>
    </row>
    <row r="14" ht="18" customHeight="1" spans="1:4">
      <c r="A14" s="261" t="s">
        <v>25</v>
      </c>
      <c r="B14" s="200"/>
      <c r="C14" s="259" t="s">
        <v>26</v>
      </c>
      <c r="D14" s="200">
        <v>515944.32</v>
      </c>
    </row>
    <row r="15" ht="18" customHeight="1" spans="1:4">
      <c r="A15" s="261" t="s">
        <v>27</v>
      </c>
      <c r="B15" s="260"/>
      <c r="C15" s="259" t="s">
        <v>28</v>
      </c>
      <c r="D15" s="200"/>
    </row>
    <row r="16" ht="18" customHeight="1" spans="1:4">
      <c r="A16" s="262"/>
      <c r="B16" s="263"/>
      <c r="C16" s="259" t="s">
        <v>29</v>
      </c>
      <c r="D16" s="207"/>
    </row>
    <row r="17" ht="18" customHeight="1" spans="1:4">
      <c r="A17" s="262"/>
      <c r="B17" s="263"/>
      <c r="C17" s="259" t="s">
        <v>30</v>
      </c>
      <c r="D17" s="207"/>
    </row>
    <row r="18" ht="18" customHeight="1" spans="1:4">
      <c r="A18" s="262"/>
      <c r="B18" s="263"/>
      <c r="C18" s="259" t="s">
        <v>31</v>
      </c>
      <c r="D18" s="207"/>
    </row>
    <row r="19" ht="18" customHeight="1" spans="1:4">
      <c r="A19" s="262"/>
      <c r="B19" s="263"/>
      <c r="C19" s="259" t="s">
        <v>32</v>
      </c>
      <c r="D19" s="207"/>
    </row>
    <row r="20" ht="18" customHeight="1" spans="1:4">
      <c r="A20" s="262"/>
      <c r="B20" s="263"/>
      <c r="C20" s="259" t="s">
        <v>33</v>
      </c>
      <c r="D20" s="207"/>
    </row>
    <row r="21" ht="18" customHeight="1" spans="1:4">
      <c r="A21" s="262"/>
      <c r="B21" s="263"/>
      <c r="C21" s="259" t="s">
        <v>34</v>
      </c>
      <c r="D21" s="207"/>
    </row>
    <row r="22" ht="18" customHeight="1" spans="1:4">
      <c r="A22" s="262"/>
      <c r="B22" s="263"/>
      <c r="C22" s="259" t="s">
        <v>35</v>
      </c>
      <c r="D22" s="207"/>
    </row>
    <row r="23" ht="18" customHeight="1" spans="1:4">
      <c r="A23" s="262"/>
      <c r="B23" s="263"/>
      <c r="C23" s="259" t="s">
        <v>36</v>
      </c>
      <c r="D23" s="207"/>
    </row>
    <row r="24" ht="18" customHeight="1" spans="1:4">
      <c r="A24" s="262"/>
      <c r="B24" s="263"/>
      <c r="C24" s="259" t="s">
        <v>37</v>
      </c>
      <c r="D24" s="207">
        <v>470172</v>
      </c>
    </row>
    <row r="25" ht="18" customHeight="1" spans="1:4">
      <c r="A25" s="262"/>
      <c r="B25" s="263"/>
      <c r="C25" s="205" t="s">
        <v>38</v>
      </c>
      <c r="D25" s="207"/>
    </row>
    <row r="26" ht="18" customHeight="1" spans="1:4">
      <c r="A26" s="262"/>
      <c r="B26" s="263"/>
      <c r="C26" s="205" t="s">
        <v>39</v>
      </c>
      <c r="D26" s="207"/>
    </row>
    <row r="27" ht="18" customHeight="1" spans="1:4">
      <c r="A27" s="262"/>
      <c r="B27" s="263"/>
      <c r="C27" s="205" t="s">
        <v>40</v>
      </c>
      <c r="D27" s="207"/>
    </row>
    <row r="28" ht="18" customHeight="1" spans="1:4">
      <c r="A28" s="262"/>
      <c r="B28" s="263"/>
      <c r="C28" s="205" t="s">
        <v>41</v>
      </c>
      <c r="D28" s="207"/>
    </row>
    <row r="29" ht="18" customHeight="1" spans="1:4">
      <c r="A29" s="262"/>
      <c r="B29" s="263"/>
      <c r="C29" s="205" t="s">
        <v>42</v>
      </c>
      <c r="D29" s="207"/>
    </row>
    <row r="30" ht="18" customHeight="1" spans="1:4">
      <c r="A30" s="262"/>
      <c r="B30" s="263"/>
      <c r="C30" s="205" t="s">
        <v>43</v>
      </c>
      <c r="D30" s="264"/>
    </row>
    <row r="31" ht="18" customHeight="1" spans="1:4">
      <c r="A31" s="262"/>
      <c r="B31" s="263"/>
      <c r="C31" s="205" t="s">
        <v>44</v>
      </c>
      <c r="D31" s="264"/>
    </row>
    <row r="32" ht="18" customHeight="1" spans="1:4">
      <c r="A32" s="265" t="s">
        <v>45</v>
      </c>
      <c r="B32" s="266">
        <v>124470574.24</v>
      </c>
      <c r="C32" s="265" t="s">
        <v>46</v>
      </c>
      <c r="D32" s="266">
        <v>124470574.24</v>
      </c>
    </row>
    <row r="33" ht="18" customHeight="1" spans="1:4">
      <c r="A33" s="267" t="s">
        <v>47</v>
      </c>
      <c r="B33" s="263"/>
      <c r="C33" s="267" t="s">
        <v>48</v>
      </c>
      <c r="D33" s="263"/>
    </row>
    <row r="34" ht="18" customHeight="1" spans="1:4">
      <c r="A34" s="261" t="s">
        <v>49</v>
      </c>
      <c r="B34" s="268"/>
      <c r="C34" s="261" t="s">
        <v>49</v>
      </c>
      <c r="D34" s="263"/>
    </row>
    <row r="35" ht="18" customHeight="1" spans="1:4">
      <c r="A35" s="261" t="s">
        <v>50</v>
      </c>
      <c r="B35" s="268"/>
      <c r="C35" s="261" t="s">
        <v>51</v>
      </c>
      <c r="D35" s="263"/>
    </row>
    <row r="36" ht="18" customHeight="1" spans="1:4">
      <c r="A36" s="262" t="s">
        <v>52</v>
      </c>
      <c r="B36" s="266">
        <v>124470574.24</v>
      </c>
      <c r="C36" s="262" t="s">
        <v>53</v>
      </c>
      <c r="D36" s="266">
        <v>124470574.24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E18" sqref="E18"/>
    </sheetView>
  </sheetViews>
  <sheetFormatPr defaultColWidth="9.33333333333333" defaultRowHeight="14.25" customHeight="1"/>
  <cols>
    <col min="1" max="1" width="24.6222222222222" style="27" customWidth="1"/>
    <col min="2" max="2" width="31.1666666666667" style="27" customWidth="1"/>
    <col min="3" max="3" width="20.5" style="27" customWidth="1"/>
    <col min="4" max="4" width="18.1666666666667" style="27" customWidth="1"/>
    <col min="5" max="5" width="19.3333333333333" style="27" customWidth="1"/>
    <col min="6" max="8" width="14.6444444444444" style="27" customWidth="1"/>
    <col min="9" max="9" width="10.3666666666667" style="27" customWidth="1"/>
    <col min="10" max="14" width="14.6444444444444" style="27" customWidth="1"/>
    <col min="15" max="15" width="9.33333333333333" style="29" customWidth="1"/>
    <col min="16" max="16" width="11.1444444444444" style="29" customWidth="1"/>
    <col min="17" max="17" width="11.2777777777778" style="29" customWidth="1"/>
    <col min="18" max="18" width="12.3111111111111" style="29" customWidth="1"/>
    <col min="19" max="19" width="11.7888888888889" style="27" customWidth="1"/>
    <col min="20" max="20" width="9.33333333333333" style="29" customWidth="1"/>
    <col min="21" max="16384" width="9.33333333333333" style="29"/>
  </cols>
  <sheetData>
    <row r="1" s="29" customFormat="1" ht="12" customHeight="1" spans="1:19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239"/>
      <c r="P1" s="239"/>
      <c r="Q1" s="239"/>
      <c r="R1" s="239"/>
      <c r="S1" s="243" t="s">
        <v>54</v>
      </c>
    </row>
    <row r="2" s="29" customFormat="1" ht="36" customHeight="1" spans="1:19">
      <c r="A2" s="221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32"/>
      <c r="Q2" s="32"/>
      <c r="R2" s="32"/>
      <c r="S2" s="32"/>
    </row>
    <row r="3" s="29" customFormat="1" ht="20.25" customHeight="1" spans="1:19">
      <c r="A3" s="67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240"/>
      <c r="P3" s="240"/>
      <c r="Q3" s="240"/>
      <c r="R3" s="240"/>
      <c r="S3" s="244" t="s">
        <v>56</v>
      </c>
    </row>
    <row r="4" s="29" customFormat="1" ht="18.75" customHeight="1" spans="1:19">
      <c r="A4" s="222" t="s">
        <v>57</v>
      </c>
      <c r="B4" s="223" t="s">
        <v>58</v>
      </c>
      <c r="C4" s="223" t="s">
        <v>59</v>
      </c>
      <c r="D4" s="224" t="s">
        <v>60</v>
      </c>
      <c r="E4" s="225"/>
      <c r="F4" s="225"/>
      <c r="G4" s="225"/>
      <c r="H4" s="225"/>
      <c r="I4" s="225"/>
      <c r="J4" s="225"/>
      <c r="K4" s="225"/>
      <c r="L4" s="225"/>
      <c r="M4" s="225"/>
      <c r="N4" s="219"/>
      <c r="O4" s="224" t="s">
        <v>47</v>
      </c>
      <c r="P4" s="224"/>
      <c r="Q4" s="224"/>
      <c r="R4" s="224"/>
      <c r="S4" s="245"/>
    </row>
    <row r="5" s="29" customFormat="1" ht="18.75" customHeight="1" spans="1:19">
      <c r="A5" s="226"/>
      <c r="B5" s="227"/>
      <c r="C5" s="227"/>
      <c r="D5" s="228" t="s">
        <v>61</v>
      </c>
      <c r="E5" s="228" t="s">
        <v>62</v>
      </c>
      <c r="F5" s="228" t="s">
        <v>63</v>
      </c>
      <c r="G5" s="228" t="s">
        <v>64</v>
      </c>
      <c r="H5" s="228" t="s">
        <v>65</v>
      </c>
      <c r="I5" s="241" t="s">
        <v>66</v>
      </c>
      <c r="J5" s="225"/>
      <c r="K5" s="225"/>
      <c r="L5" s="225"/>
      <c r="M5" s="225"/>
      <c r="N5" s="219"/>
      <c r="O5" s="222" t="s">
        <v>61</v>
      </c>
      <c r="P5" s="222" t="s">
        <v>62</v>
      </c>
      <c r="Q5" s="222" t="s">
        <v>63</v>
      </c>
      <c r="R5" s="222" t="s">
        <v>64</v>
      </c>
      <c r="S5" s="222" t="s">
        <v>67</v>
      </c>
    </row>
    <row r="6" s="29" customFormat="1" ht="33.75" customHeight="1" spans="1:19">
      <c r="A6" s="229"/>
      <c r="B6" s="230"/>
      <c r="C6" s="230"/>
      <c r="D6" s="229"/>
      <c r="E6" s="229"/>
      <c r="F6" s="229"/>
      <c r="G6" s="229"/>
      <c r="H6" s="229"/>
      <c r="I6" s="230" t="s">
        <v>61</v>
      </c>
      <c r="J6" s="230" t="s">
        <v>68</v>
      </c>
      <c r="K6" s="230" t="s">
        <v>69</v>
      </c>
      <c r="L6" s="230" t="s">
        <v>70</v>
      </c>
      <c r="M6" s="230" t="s">
        <v>71</v>
      </c>
      <c r="N6" s="230" t="s">
        <v>72</v>
      </c>
      <c r="O6" s="242"/>
      <c r="P6" s="242"/>
      <c r="Q6" s="242"/>
      <c r="R6" s="242"/>
      <c r="S6" s="242"/>
    </row>
    <row r="7" s="29" customFormat="1" ht="16.5" customHeight="1" spans="1:19">
      <c r="A7" s="231">
        <v>1</v>
      </c>
      <c r="B7" s="232">
        <v>2</v>
      </c>
      <c r="C7" s="232">
        <v>3</v>
      </c>
      <c r="D7" s="231">
        <v>4</v>
      </c>
      <c r="E7" s="232">
        <v>5</v>
      </c>
      <c r="F7" s="232">
        <v>6</v>
      </c>
      <c r="G7" s="231">
        <v>7</v>
      </c>
      <c r="H7" s="232">
        <v>8</v>
      </c>
      <c r="I7" s="232">
        <v>9</v>
      </c>
      <c r="J7" s="231">
        <v>10</v>
      </c>
      <c r="K7" s="232">
        <v>11</v>
      </c>
      <c r="L7" s="232">
        <v>12</v>
      </c>
      <c r="M7" s="231">
        <v>13</v>
      </c>
      <c r="N7" s="232">
        <v>14</v>
      </c>
      <c r="O7" s="232">
        <v>15</v>
      </c>
      <c r="P7" s="231">
        <v>16</v>
      </c>
      <c r="Q7" s="232">
        <v>17</v>
      </c>
      <c r="R7" s="232">
        <v>18</v>
      </c>
      <c r="S7" s="232">
        <v>19</v>
      </c>
    </row>
    <row r="8" s="29" customFormat="1" ht="16.5" customHeight="1" spans="1:19">
      <c r="A8" s="17" t="s">
        <v>73</v>
      </c>
      <c r="B8" s="233" t="s">
        <v>74</v>
      </c>
      <c r="C8" s="234">
        <v>124470574.24</v>
      </c>
      <c r="D8" s="234">
        <v>124470574.24</v>
      </c>
      <c r="E8" s="234">
        <v>124470574.24</v>
      </c>
      <c r="F8" s="232"/>
      <c r="G8" s="231"/>
      <c r="H8" s="232"/>
      <c r="I8" s="232"/>
      <c r="J8" s="231"/>
      <c r="K8" s="232"/>
      <c r="L8" s="232"/>
      <c r="M8" s="231"/>
      <c r="N8" s="232"/>
      <c r="O8" s="232"/>
      <c r="P8" s="231"/>
      <c r="Q8" s="232"/>
      <c r="R8" s="232"/>
      <c r="S8" s="232"/>
    </row>
    <row r="9" s="29" customFormat="1" ht="16.5" customHeight="1" spans="1:19">
      <c r="A9" s="17" t="s">
        <v>75</v>
      </c>
      <c r="B9" s="233" t="s">
        <v>74</v>
      </c>
      <c r="C9" s="234">
        <v>124470574.24</v>
      </c>
      <c r="D9" s="234">
        <v>124470574.24</v>
      </c>
      <c r="E9" s="234">
        <v>124470574.24</v>
      </c>
      <c r="F9" s="235"/>
      <c r="G9" s="236"/>
      <c r="H9" s="235"/>
      <c r="I9" s="235"/>
      <c r="J9" s="236"/>
      <c r="K9" s="235"/>
      <c r="L9" s="235"/>
      <c r="M9" s="236"/>
      <c r="N9" s="235"/>
      <c r="O9" s="235"/>
      <c r="P9" s="236"/>
      <c r="Q9" s="235"/>
      <c r="R9" s="235"/>
      <c r="S9" s="235"/>
    </row>
    <row r="10" s="29" customFormat="1" ht="16.5" customHeight="1" spans="1:19">
      <c r="A10" s="237" t="s">
        <v>59</v>
      </c>
      <c r="B10" s="238"/>
      <c r="C10" s="234">
        <v>124470574.24</v>
      </c>
      <c r="D10" s="234">
        <v>124470574.24</v>
      </c>
      <c r="E10" s="234">
        <v>124470574.24</v>
      </c>
      <c r="F10" s="37" t="s">
        <v>76</v>
      </c>
      <c r="G10" s="37" t="s">
        <v>76</v>
      </c>
      <c r="H10" s="37" t="s">
        <v>76</v>
      </c>
      <c r="I10" s="37" t="s">
        <v>76</v>
      </c>
      <c r="J10" s="37" t="s">
        <v>76</v>
      </c>
      <c r="K10" s="37" t="s">
        <v>76</v>
      </c>
      <c r="L10" s="37" t="s">
        <v>76</v>
      </c>
      <c r="M10" s="37" t="s">
        <v>76</v>
      </c>
      <c r="N10" s="37" t="s">
        <v>76</v>
      </c>
      <c r="O10" s="37" t="s">
        <v>76</v>
      </c>
      <c r="P10" s="37" t="s">
        <v>76</v>
      </c>
      <c r="Q10" s="37"/>
      <c r="R10" s="37"/>
      <c r="S10" s="37"/>
    </row>
  </sheetData>
  <mergeCells count="19">
    <mergeCell ref="A2:S2"/>
    <mergeCell ref="A3:D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selection activeCell="F17" sqref="F17"/>
    </sheetView>
  </sheetViews>
  <sheetFormatPr defaultColWidth="10.6222222222222" defaultRowHeight="14.25" customHeight="1"/>
  <cols>
    <col min="1" max="1" width="16.7222222222222" style="27" customWidth="1"/>
    <col min="2" max="2" width="41.5" style="27" customWidth="1"/>
    <col min="3" max="3" width="18.0111111111111" style="27" customWidth="1"/>
    <col min="4" max="8" width="22.0333333333333" style="27" customWidth="1"/>
    <col min="9" max="9" width="18.1444444444444" style="27" customWidth="1"/>
    <col min="10" max="10" width="16.4555555555556" style="27" customWidth="1"/>
    <col min="11" max="15" width="22.0333333333333" style="27" customWidth="1"/>
    <col min="16" max="16" width="10.6222222222222" style="27" customWidth="1"/>
    <col min="17" max="16384" width="10.6222222222222" style="27"/>
  </cols>
  <sheetData>
    <row r="1" s="27" customFormat="1" ht="15.75" customHeight="1" spans="1:1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 t="s">
        <v>77</v>
      </c>
    </row>
    <row r="2" s="27" customFormat="1" ht="28.5" customHeight="1" spans="1:15">
      <c r="A2" s="31" t="s">
        <v>78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="27" customFormat="1" ht="15" customHeight="1" spans="1:15">
      <c r="A3" s="210" t="s">
        <v>2</v>
      </c>
      <c r="B3" s="211"/>
      <c r="C3" s="45"/>
      <c r="D3" s="45"/>
      <c r="E3" s="45"/>
      <c r="F3" s="45"/>
      <c r="G3" s="45"/>
      <c r="H3" s="45"/>
      <c r="I3" s="45"/>
      <c r="J3" s="45"/>
      <c r="K3" s="45"/>
      <c r="L3" s="45"/>
      <c r="M3" s="68"/>
      <c r="N3" s="68"/>
      <c r="O3" s="119" t="s">
        <v>56</v>
      </c>
    </row>
    <row r="4" s="27" customFormat="1" ht="17.25" customHeight="1" spans="1:15">
      <c r="A4" s="56" t="s">
        <v>79</v>
      </c>
      <c r="B4" s="56" t="s">
        <v>80</v>
      </c>
      <c r="C4" s="57" t="s">
        <v>59</v>
      </c>
      <c r="D4" s="57" t="s">
        <v>62</v>
      </c>
      <c r="E4" s="93"/>
      <c r="F4" s="91"/>
      <c r="G4" s="69" t="s">
        <v>63</v>
      </c>
      <c r="H4" s="212" t="s">
        <v>64</v>
      </c>
      <c r="I4" s="69" t="s">
        <v>81</v>
      </c>
      <c r="J4" s="69" t="s">
        <v>66</v>
      </c>
      <c r="K4" s="69"/>
      <c r="L4" s="69"/>
      <c r="M4" s="69"/>
      <c r="N4" s="69"/>
      <c r="O4" s="69"/>
    </row>
    <row r="5" s="27" customFormat="1" ht="27" spans="1:15">
      <c r="A5" s="97"/>
      <c r="B5" s="97"/>
      <c r="C5" s="213"/>
      <c r="D5" s="69" t="s">
        <v>61</v>
      </c>
      <c r="E5" s="69" t="s">
        <v>82</v>
      </c>
      <c r="F5" s="69" t="s">
        <v>83</v>
      </c>
      <c r="G5" s="69"/>
      <c r="H5" s="214"/>
      <c r="I5" s="69"/>
      <c r="J5" s="69" t="s">
        <v>61</v>
      </c>
      <c r="K5" s="69" t="s">
        <v>84</v>
      </c>
      <c r="L5" s="69" t="s">
        <v>85</v>
      </c>
      <c r="M5" s="69" t="s">
        <v>86</v>
      </c>
      <c r="N5" s="69" t="s">
        <v>87</v>
      </c>
      <c r="O5" s="69" t="s">
        <v>88</v>
      </c>
    </row>
    <row r="6" s="27" customFormat="1" ht="16.5" customHeight="1" spans="1:15">
      <c r="A6" s="60">
        <v>1</v>
      </c>
      <c r="B6" s="60">
        <v>2</v>
      </c>
      <c r="C6" s="50">
        <v>3</v>
      </c>
      <c r="D6" s="54">
        <v>4</v>
      </c>
      <c r="E6" s="54">
        <v>5</v>
      </c>
      <c r="F6" s="54">
        <v>6</v>
      </c>
      <c r="G6" s="50">
        <v>7</v>
      </c>
      <c r="H6" s="50">
        <v>8</v>
      </c>
      <c r="I6" s="60">
        <v>9</v>
      </c>
      <c r="J6" s="60">
        <v>10</v>
      </c>
      <c r="K6" s="50">
        <v>11</v>
      </c>
      <c r="L6" s="60">
        <v>12</v>
      </c>
      <c r="M6" s="60">
        <v>13</v>
      </c>
      <c r="N6" s="50">
        <v>14</v>
      </c>
      <c r="O6" s="60">
        <v>15</v>
      </c>
    </row>
    <row r="7" s="27" customFormat="1" ht="16.5" customHeight="1" spans="1:15">
      <c r="A7" s="215" t="s">
        <v>89</v>
      </c>
      <c r="B7" s="215" t="s">
        <v>90</v>
      </c>
      <c r="C7" s="19">
        <f>C8+C12+C17</f>
        <v>123484457.92</v>
      </c>
      <c r="D7" s="19">
        <f>D8+D12+D17</f>
        <v>123484457.92</v>
      </c>
      <c r="E7" s="19">
        <f>E8+E12+E17</f>
        <v>89084457.92</v>
      </c>
      <c r="F7" s="19">
        <f>F8+F12+F17</f>
        <v>34400000</v>
      </c>
      <c r="G7" s="76"/>
      <c r="H7" s="76"/>
      <c r="I7" s="72"/>
      <c r="J7" s="72"/>
      <c r="K7" s="76"/>
      <c r="L7" s="72"/>
      <c r="M7" s="72"/>
      <c r="N7" s="76"/>
      <c r="O7" s="72"/>
    </row>
    <row r="8" s="27" customFormat="1" ht="16.5" customHeight="1" spans="1:15">
      <c r="A8" s="215" t="s">
        <v>91</v>
      </c>
      <c r="B8" s="215" t="s">
        <v>92</v>
      </c>
      <c r="C8" s="19">
        <f>C9+C10+C11</f>
        <v>5514448.96</v>
      </c>
      <c r="D8" s="19">
        <f>D9+D10+D11</f>
        <v>5514448.96</v>
      </c>
      <c r="E8" s="19">
        <f>E9+E10+E11</f>
        <v>5114448.96</v>
      </c>
      <c r="F8" s="19">
        <f>F9+F10+F11</f>
        <v>400000</v>
      </c>
      <c r="G8" s="76"/>
      <c r="H8" s="76"/>
      <c r="I8" s="72"/>
      <c r="J8" s="72"/>
      <c r="K8" s="76"/>
      <c r="L8" s="72"/>
      <c r="M8" s="72"/>
      <c r="N8" s="76"/>
      <c r="O8" s="72"/>
    </row>
    <row r="9" s="27" customFormat="1" ht="16.5" customHeight="1" spans="1:15">
      <c r="A9" s="170" t="s">
        <v>93</v>
      </c>
      <c r="B9" s="215" t="s">
        <v>94</v>
      </c>
      <c r="C9" s="19">
        <v>4705648.96</v>
      </c>
      <c r="D9" s="19">
        <v>4705648.96</v>
      </c>
      <c r="E9" s="19">
        <v>4705648.96</v>
      </c>
      <c r="F9" s="19"/>
      <c r="G9" s="76"/>
      <c r="H9" s="76"/>
      <c r="I9" s="72"/>
      <c r="J9" s="72"/>
      <c r="K9" s="76"/>
      <c r="L9" s="72"/>
      <c r="M9" s="72"/>
      <c r="N9" s="76"/>
      <c r="O9" s="72"/>
    </row>
    <row r="10" s="27" customFormat="1" ht="16.5" customHeight="1" spans="1:15">
      <c r="A10" s="170" t="s">
        <v>95</v>
      </c>
      <c r="B10" s="215" t="s">
        <v>96</v>
      </c>
      <c r="C10" s="19">
        <v>408800</v>
      </c>
      <c r="D10" s="19">
        <v>408800</v>
      </c>
      <c r="E10" s="19">
        <v>408800</v>
      </c>
      <c r="F10" s="19"/>
      <c r="G10" s="76"/>
      <c r="H10" s="76"/>
      <c r="I10" s="72"/>
      <c r="J10" s="72"/>
      <c r="K10" s="76"/>
      <c r="L10" s="72"/>
      <c r="M10" s="72"/>
      <c r="N10" s="76"/>
      <c r="O10" s="72"/>
    </row>
    <row r="11" s="27" customFormat="1" ht="16.5" customHeight="1" spans="1:15">
      <c r="A11" s="170" t="s">
        <v>97</v>
      </c>
      <c r="B11" s="215" t="s">
        <v>98</v>
      </c>
      <c r="C11" s="19">
        <v>400000</v>
      </c>
      <c r="D11" s="19">
        <v>400000</v>
      </c>
      <c r="E11" s="19"/>
      <c r="F11" s="19">
        <v>400000</v>
      </c>
      <c r="G11" s="76"/>
      <c r="H11" s="76"/>
      <c r="I11" s="72"/>
      <c r="J11" s="72"/>
      <c r="K11" s="76"/>
      <c r="L11" s="72"/>
      <c r="M11" s="72"/>
      <c r="N11" s="76"/>
      <c r="O11" s="72"/>
    </row>
    <row r="12" s="27" customFormat="1" ht="16.5" customHeight="1" spans="1:15">
      <c r="A12" s="215" t="s">
        <v>99</v>
      </c>
      <c r="B12" s="215" t="s">
        <v>100</v>
      </c>
      <c r="C12" s="19">
        <f>C13+C14+C15+C16</f>
        <v>83970008.96</v>
      </c>
      <c r="D12" s="19">
        <f>D13+D14+D15+D16</f>
        <v>83970008.96</v>
      </c>
      <c r="E12" s="19">
        <f>E13+E14+E15+E16</f>
        <v>83970008.96</v>
      </c>
      <c r="F12" s="19"/>
      <c r="G12" s="76"/>
      <c r="H12" s="76"/>
      <c r="I12" s="72"/>
      <c r="J12" s="72"/>
      <c r="K12" s="76"/>
      <c r="L12" s="72"/>
      <c r="M12" s="72"/>
      <c r="N12" s="76"/>
      <c r="O12" s="72"/>
    </row>
    <row r="13" s="27" customFormat="1" ht="16.5" customHeight="1" spans="1:15">
      <c r="A13" s="170" t="s">
        <v>101</v>
      </c>
      <c r="B13" s="170" t="s">
        <v>102</v>
      </c>
      <c r="C13" s="19">
        <v>62932000</v>
      </c>
      <c r="D13" s="19">
        <v>62932000</v>
      </c>
      <c r="E13" s="19">
        <v>62932000</v>
      </c>
      <c r="F13" s="19"/>
      <c r="G13" s="76"/>
      <c r="H13" s="76"/>
      <c r="I13" s="72"/>
      <c r="J13" s="72"/>
      <c r="K13" s="76"/>
      <c r="L13" s="72"/>
      <c r="M13" s="72"/>
      <c r="N13" s="76"/>
      <c r="O13" s="72"/>
    </row>
    <row r="14" s="27" customFormat="1" ht="16.5" customHeight="1" spans="1:15">
      <c r="A14" s="170" t="s">
        <v>103</v>
      </c>
      <c r="B14" s="170" t="s">
        <v>104</v>
      </c>
      <c r="C14" s="19">
        <v>506808.96</v>
      </c>
      <c r="D14" s="19">
        <v>506808.96</v>
      </c>
      <c r="E14" s="19">
        <v>506808.96</v>
      </c>
      <c r="F14" s="19"/>
      <c r="G14" s="76"/>
      <c r="H14" s="76"/>
      <c r="I14" s="72"/>
      <c r="J14" s="72"/>
      <c r="K14" s="76"/>
      <c r="L14" s="72"/>
      <c r="M14" s="72"/>
      <c r="N14" s="76"/>
      <c r="O14" s="72"/>
    </row>
    <row r="15" s="27" customFormat="1" ht="16.5" customHeight="1" spans="1:15">
      <c r="A15" s="170" t="s">
        <v>105</v>
      </c>
      <c r="B15" s="170" t="s">
        <v>106</v>
      </c>
      <c r="C15" s="19">
        <v>500000</v>
      </c>
      <c r="D15" s="19">
        <v>500000</v>
      </c>
      <c r="E15" s="19">
        <v>500000</v>
      </c>
      <c r="F15" s="19"/>
      <c r="G15" s="76"/>
      <c r="H15" s="76"/>
      <c r="I15" s="72"/>
      <c r="J15" s="72"/>
      <c r="K15" s="76"/>
      <c r="L15" s="72"/>
      <c r="M15" s="72"/>
      <c r="N15" s="76"/>
      <c r="O15" s="72"/>
    </row>
    <row r="16" s="27" customFormat="1" ht="16.5" customHeight="1" spans="1:15">
      <c r="A16" s="170" t="s">
        <v>107</v>
      </c>
      <c r="B16" s="170" t="s">
        <v>108</v>
      </c>
      <c r="C16" s="19">
        <v>20031200</v>
      </c>
      <c r="D16" s="19">
        <v>20031200</v>
      </c>
      <c r="E16" s="19">
        <v>20031200</v>
      </c>
      <c r="F16" s="19"/>
      <c r="G16" s="76"/>
      <c r="H16" s="76"/>
      <c r="I16" s="72"/>
      <c r="J16" s="72"/>
      <c r="K16" s="76"/>
      <c r="L16" s="72"/>
      <c r="M16" s="72"/>
      <c r="N16" s="76"/>
      <c r="O16" s="72"/>
    </row>
    <row r="17" s="27" customFormat="1" ht="16.5" customHeight="1" spans="1:15">
      <c r="A17" s="215" t="s">
        <v>109</v>
      </c>
      <c r="B17" s="215" t="s">
        <v>110</v>
      </c>
      <c r="C17" s="19">
        <v>34000000</v>
      </c>
      <c r="D17" s="19">
        <v>34000000</v>
      </c>
      <c r="E17" s="19"/>
      <c r="F17" s="19">
        <v>34000000</v>
      </c>
      <c r="G17" s="76"/>
      <c r="H17" s="76"/>
      <c r="I17" s="72"/>
      <c r="J17" s="72"/>
      <c r="K17" s="76"/>
      <c r="L17" s="72"/>
      <c r="M17" s="72"/>
      <c r="N17" s="76"/>
      <c r="O17" s="72"/>
    </row>
    <row r="18" s="27" customFormat="1" ht="16.5" customHeight="1" spans="1:15">
      <c r="A18" s="170" t="s">
        <v>111</v>
      </c>
      <c r="B18" s="170" t="s">
        <v>112</v>
      </c>
      <c r="C18" s="19">
        <v>34000000</v>
      </c>
      <c r="D18" s="19">
        <v>34000000</v>
      </c>
      <c r="E18" s="19"/>
      <c r="F18" s="19">
        <v>34000000</v>
      </c>
      <c r="G18" s="76"/>
      <c r="H18" s="76"/>
      <c r="I18" s="72"/>
      <c r="J18" s="72"/>
      <c r="K18" s="76"/>
      <c r="L18" s="72"/>
      <c r="M18" s="72"/>
      <c r="N18" s="76"/>
      <c r="O18" s="72"/>
    </row>
    <row r="19" s="27" customFormat="1" ht="16.5" customHeight="1" spans="1:15">
      <c r="A19" s="215" t="s">
        <v>113</v>
      </c>
      <c r="B19" s="215" t="s">
        <v>114</v>
      </c>
      <c r="C19" s="19">
        <f>C21+C22+C23</f>
        <v>515944.32</v>
      </c>
      <c r="D19" s="19">
        <f>D21+D22+D23</f>
        <v>515944.32</v>
      </c>
      <c r="E19" s="19">
        <f>E21+E22+E23</f>
        <v>515944.32</v>
      </c>
      <c r="F19" s="216"/>
      <c r="G19" s="76"/>
      <c r="H19" s="76"/>
      <c r="I19" s="72"/>
      <c r="J19" s="72"/>
      <c r="K19" s="76"/>
      <c r="L19" s="72"/>
      <c r="M19" s="72"/>
      <c r="N19" s="76"/>
      <c r="O19" s="72"/>
    </row>
    <row r="20" s="27" customFormat="1" ht="16.5" customHeight="1" spans="1:15">
      <c r="A20" s="215" t="s">
        <v>115</v>
      </c>
      <c r="B20" s="215" t="s">
        <v>116</v>
      </c>
      <c r="C20" s="19">
        <f>C21+C22+C23</f>
        <v>515944.32</v>
      </c>
      <c r="D20" s="19">
        <f>D21+D22+D23</f>
        <v>515944.32</v>
      </c>
      <c r="E20" s="19">
        <f>E21+E22+E23</f>
        <v>515944.32</v>
      </c>
      <c r="F20" s="216"/>
      <c r="G20" s="76"/>
      <c r="H20" s="76"/>
      <c r="I20" s="72"/>
      <c r="J20" s="72"/>
      <c r="K20" s="76"/>
      <c r="L20" s="72"/>
      <c r="M20" s="72"/>
      <c r="N20" s="76"/>
      <c r="O20" s="72"/>
    </row>
    <row r="21" s="27" customFormat="1" ht="16.5" customHeight="1" spans="1:15">
      <c r="A21" s="170" t="s">
        <v>117</v>
      </c>
      <c r="B21" s="170" t="s">
        <v>118</v>
      </c>
      <c r="C21" s="19">
        <v>260165.4</v>
      </c>
      <c r="D21" s="19">
        <v>260165.4</v>
      </c>
      <c r="E21" s="19">
        <v>260165.4</v>
      </c>
      <c r="F21" s="217"/>
      <c r="G21" s="76"/>
      <c r="H21" s="76"/>
      <c r="I21" s="72"/>
      <c r="J21" s="72"/>
      <c r="K21" s="76"/>
      <c r="L21" s="72"/>
      <c r="M21" s="72"/>
      <c r="N21" s="76"/>
      <c r="O21" s="72"/>
    </row>
    <row r="22" s="27" customFormat="1" ht="16.5" customHeight="1" spans="1:15">
      <c r="A22" s="170" t="s">
        <v>119</v>
      </c>
      <c r="B22" s="170" t="s">
        <v>120</v>
      </c>
      <c r="C22" s="19">
        <v>227263.8</v>
      </c>
      <c r="D22" s="19">
        <v>227263.8</v>
      </c>
      <c r="E22" s="19">
        <v>227263.8</v>
      </c>
      <c r="F22" s="217"/>
      <c r="G22" s="76"/>
      <c r="H22" s="76"/>
      <c r="I22" s="72"/>
      <c r="J22" s="72"/>
      <c r="K22" s="76"/>
      <c r="L22" s="72"/>
      <c r="M22" s="72"/>
      <c r="N22" s="76"/>
      <c r="O22" s="72"/>
    </row>
    <row r="23" s="27" customFormat="1" ht="20.25" customHeight="1" spans="1:15">
      <c r="A23" s="170" t="s">
        <v>121</v>
      </c>
      <c r="B23" s="170" t="s">
        <v>122</v>
      </c>
      <c r="C23" s="19">
        <v>28515.12</v>
      </c>
      <c r="D23" s="19">
        <v>28515.12</v>
      </c>
      <c r="E23" s="19">
        <v>28515.12</v>
      </c>
      <c r="F23" s="85" t="s">
        <v>76</v>
      </c>
      <c r="G23" s="85"/>
      <c r="H23" s="85"/>
      <c r="I23" s="85" t="s">
        <v>76</v>
      </c>
      <c r="J23" s="85"/>
      <c r="K23" s="85" t="s">
        <v>76</v>
      </c>
      <c r="L23" s="85" t="s">
        <v>76</v>
      </c>
      <c r="M23" s="85" t="s">
        <v>76</v>
      </c>
      <c r="N23" s="85" t="s">
        <v>76</v>
      </c>
      <c r="O23" s="85" t="s">
        <v>76</v>
      </c>
    </row>
    <row r="24" s="27" customFormat="1" ht="20.25" customHeight="1" spans="1:15">
      <c r="A24" s="215" t="s">
        <v>123</v>
      </c>
      <c r="B24" s="215" t="s">
        <v>124</v>
      </c>
      <c r="C24" s="19">
        <v>470172</v>
      </c>
      <c r="D24" s="19">
        <v>470172</v>
      </c>
      <c r="E24" s="19">
        <v>470172</v>
      </c>
      <c r="F24" s="85"/>
      <c r="G24" s="85"/>
      <c r="H24" s="85"/>
      <c r="I24" s="85"/>
      <c r="J24" s="85"/>
      <c r="K24" s="85"/>
      <c r="L24" s="85"/>
      <c r="M24" s="85"/>
      <c r="N24" s="85"/>
      <c r="O24" s="85"/>
    </row>
    <row r="25" s="27" customFormat="1" ht="20.25" customHeight="1" spans="1:15">
      <c r="A25" s="215" t="s">
        <v>125</v>
      </c>
      <c r="B25" s="215" t="s">
        <v>126</v>
      </c>
      <c r="C25" s="19">
        <v>470172</v>
      </c>
      <c r="D25" s="19">
        <v>470172</v>
      </c>
      <c r="E25" s="19">
        <v>470172</v>
      </c>
      <c r="F25" s="85"/>
      <c r="G25" s="85"/>
      <c r="H25" s="85"/>
      <c r="I25" s="85"/>
      <c r="J25" s="85"/>
      <c r="K25" s="85"/>
      <c r="L25" s="85"/>
      <c r="M25" s="85"/>
      <c r="N25" s="85"/>
      <c r="O25" s="85"/>
    </row>
    <row r="26" s="27" customFormat="1" ht="20.25" customHeight="1" spans="1:15">
      <c r="A26" s="215" t="s">
        <v>127</v>
      </c>
      <c r="B26" s="215" t="s">
        <v>128</v>
      </c>
      <c r="C26" s="19">
        <v>470172</v>
      </c>
      <c r="D26" s="19">
        <v>470172</v>
      </c>
      <c r="E26" s="19">
        <v>470172</v>
      </c>
      <c r="F26" s="85"/>
      <c r="G26" s="85"/>
      <c r="H26" s="85"/>
      <c r="I26" s="85"/>
      <c r="J26" s="85"/>
      <c r="K26" s="85"/>
      <c r="L26" s="85"/>
      <c r="M26" s="85"/>
      <c r="N26" s="85"/>
      <c r="O26" s="85"/>
    </row>
    <row r="27" s="27" customFormat="1" ht="17.25" customHeight="1" spans="1:15">
      <c r="A27" s="218" t="s">
        <v>129</v>
      </c>
      <c r="B27" s="219"/>
      <c r="C27" s="19">
        <f>C7+C19+C24</f>
        <v>124470574.24</v>
      </c>
      <c r="D27" s="19">
        <f>D7+D19+D24</f>
        <v>124470574.24</v>
      </c>
      <c r="E27" s="19">
        <f>E7+E19+E24</f>
        <v>90070574.24</v>
      </c>
      <c r="F27" s="19">
        <f>F7+F19+F24</f>
        <v>34400000</v>
      </c>
      <c r="G27" s="220"/>
      <c r="H27" s="220"/>
      <c r="I27" s="220" t="s">
        <v>76</v>
      </c>
      <c r="J27" s="220"/>
      <c r="K27" s="220" t="s">
        <v>76</v>
      </c>
      <c r="L27" s="220" t="s">
        <v>76</v>
      </c>
      <c r="M27" s="220" t="s">
        <v>76</v>
      </c>
      <c r="N27" s="220" t="s">
        <v>76</v>
      </c>
      <c r="O27" s="220" t="s">
        <v>76</v>
      </c>
    </row>
  </sheetData>
  <mergeCells count="11">
    <mergeCell ref="A2:O2"/>
    <mergeCell ref="A3:L3"/>
    <mergeCell ref="D4:F4"/>
    <mergeCell ref="J4:O4"/>
    <mergeCell ref="A27:B27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9" sqref="A19"/>
    </sheetView>
  </sheetViews>
  <sheetFormatPr defaultColWidth="10.6222222222222" defaultRowHeight="14.25" customHeight="1" outlineLevelCol="3"/>
  <cols>
    <col min="1" max="1" width="57.5555555555556" style="28" customWidth="1"/>
    <col min="2" max="2" width="45.3666666666667" style="28" customWidth="1"/>
    <col min="3" max="3" width="56.6444444444444" style="28" customWidth="1"/>
    <col min="4" max="4" width="42.5111111111111" style="28" customWidth="1"/>
    <col min="5" max="5" width="10.6222222222222" style="29" customWidth="1"/>
    <col min="6" max="16384" width="10.6222222222222" style="29"/>
  </cols>
  <sheetData>
    <row r="1" s="29" customFormat="1" customHeight="1" spans="1:4">
      <c r="A1" s="195"/>
      <c r="B1" s="195"/>
      <c r="C1" s="195"/>
      <c r="D1" s="113" t="s">
        <v>130</v>
      </c>
    </row>
    <row r="2" s="29" customFormat="1" ht="31.5" customHeight="1" spans="1:4">
      <c r="A2" s="30" t="s">
        <v>131</v>
      </c>
      <c r="B2" s="196"/>
      <c r="C2" s="196"/>
      <c r="D2" s="196"/>
    </row>
    <row r="3" s="29" customFormat="1" ht="17.25" customHeight="1" spans="1:4">
      <c r="A3" s="122" t="s">
        <v>2</v>
      </c>
      <c r="B3" s="197"/>
      <c r="C3" s="197"/>
      <c r="D3" s="114" t="s">
        <v>56</v>
      </c>
    </row>
    <row r="4" s="29" customFormat="1" ht="19.5" customHeight="1" spans="1:4">
      <c r="A4" s="50" t="s">
        <v>132</v>
      </c>
      <c r="B4" s="124"/>
      <c r="C4" s="50" t="s">
        <v>133</v>
      </c>
      <c r="D4" s="124"/>
    </row>
    <row r="5" s="29" customFormat="1" ht="21.75" customHeight="1" spans="1:4">
      <c r="A5" s="49" t="s">
        <v>6</v>
      </c>
      <c r="B5" s="198" t="s">
        <v>134</v>
      </c>
      <c r="C5" s="49" t="s">
        <v>135</v>
      </c>
      <c r="D5" s="198" t="s">
        <v>134</v>
      </c>
    </row>
    <row r="6" s="29" customFormat="1" ht="17.25" customHeight="1" spans="1:4">
      <c r="A6" s="54"/>
      <c r="B6" s="97"/>
      <c r="C6" s="54"/>
      <c r="D6" s="97"/>
    </row>
    <row r="7" s="29" customFormat="1" ht="17.25" customHeight="1" spans="1:4">
      <c r="A7" s="199" t="s">
        <v>136</v>
      </c>
      <c r="B7" s="200">
        <v>124470574.24</v>
      </c>
      <c r="C7" s="201" t="s">
        <v>137</v>
      </c>
      <c r="D7" s="200">
        <v>124470574.24</v>
      </c>
    </row>
    <row r="8" s="29" customFormat="1" ht="17.25" customHeight="1" spans="1:4">
      <c r="A8" s="202" t="s">
        <v>138</v>
      </c>
      <c r="B8" s="200">
        <v>124470574.24</v>
      </c>
      <c r="C8" s="201" t="s">
        <v>139</v>
      </c>
      <c r="D8" s="203"/>
    </row>
    <row r="9" s="29" customFormat="1" ht="17.25" customHeight="1" spans="1:4">
      <c r="A9" s="202" t="s">
        <v>140</v>
      </c>
      <c r="B9" s="184"/>
      <c r="C9" s="201" t="s">
        <v>141</v>
      </c>
      <c r="D9" s="203"/>
    </row>
    <row r="10" s="29" customFormat="1" ht="17.25" customHeight="1" spans="1:4">
      <c r="A10" s="202" t="s">
        <v>142</v>
      </c>
      <c r="B10" s="184"/>
      <c r="C10" s="201" t="s">
        <v>143</v>
      </c>
      <c r="D10" s="203"/>
    </row>
    <row r="11" s="29" customFormat="1" ht="17.25" customHeight="1" spans="1:4">
      <c r="A11" s="202" t="s">
        <v>144</v>
      </c>
      <c r="B11" s="184"/>
      <c r="C11" s="201" t="s">
        <v>145</v>
      </c>
      <c r="D11" s="203"/>
    </row>
    <row r="12" s="29" customFormat="1" ht="17.25" customHeight="1" spans="1:4">
      <c r="A12" s="202" t="s">
        <v>138</v>
      </c>
      <c r="B12" s="184"/>
      <c r="C12" s="201" t="s">
        <v>146</v>
      </c>
      <c r="D12" s="203"/>
    </row>
    <row r="13" s="29" customFormat="1" ht="17.25" customHeight="1" spans="1:4">
      <c r="A13" s="202" t="s">
        <v>140</v>
      </c>
      <c r="B13" s="203"/>
      <c r="C13" s="201" t="s">
        <v>147</v>
      </c>
      <c r="D13" s="203"/>
    </row>
    <row r="14" s="29" customFormat="1" ht="17.25" customHeight="1" spans="1:4">
      <c r="A14" s="202" t="s">
        <v>142</v>
      </c>
      <c r="B14" s="203"/>
      <c r="C14" s="201" t="s">
        <v>148</v>
      </c>
      <c r="D14" s="203"/>
    </row>
    <row r="15" s="29" customFormat="1" ht="17.25" customHeight="1" spans="1:4">
      <c r="A15" s="202"/>
      <c r="B15" s="203"/>
      <c r="C15" s="201" t="s">
        <v>149</v>
      </c>
      <c r="D15" s="200">
        <v>123484457.92</v>
      </c>
    </row>
    <row r="16" s="29" customFormat="1" ht="17.25" customHeight="1" spans="1:4">
      <c r="A16" s="202"/>
      <c r="B16" s="184"/>
      <c r="C16" s="201" t="s">
        <v>150</v>
      </c>
      <c r="D16" s="200">
        <v>515944.32</v>
      </c>
    </row>
    <row r="17" s="29" customFormat="1" ht="17.25" customHeight="1" spans="1:4">
      <c r="A17" s="202"/>
      <c r="B17" s="204"/>
      <c r="C17" s="201" t="s">
        <v>151</v>
      </c>
      <c r="D17" s="203"/>
    </row>
    <row r="18" s="29" customFormat="1" ht="17.25" customHeight="1" spans="1:4">
      <c r="A18" s="205"/>
      <c r="B18" s="204"/>
      <c r="C18" s="201" t="s">
        <v>152</v>
      </c>
      <c r="D18" s="203"/>
    </row>
    <row r="19" s="29" customFormat="1" ht="17.25" customHeight="1" spans="1:4">
      <c r="A19" s="205"/>
      <c r="B19" s="206"/>
      <c r="C19" s="201" t="s">
        <v>153</v>
      </c>
      <c r="D19" s="203"/>
    </row>
    <row r="20" s="29" customFormat="1" ht="17.25" customHeight="1" spans="1:4">
      <c r="A20" s="206"/>
      <c r="B20" s="206"/>
      <c r="C20" s="201" t="s">
        <v>154</v>
      </c>
      <c r="D20" s="203"/>
    </row>
    <row r="21" s="29" customFormat="1" ht="17.25" customHeight="1" spans="1:4">
      <c r="A21" s="206"/>
      <c r="B21" s="206"/>
      <c r="C21" s="201" t="s">
        <v>155</v>
      </c>
      <c r="D21" s="203"/>
    </row>
    <row r="22" s="29" customFormat="1" ht="17.25" customHeight="1" spans="1:4">
      <c r="A22" s="206"/>
      <c r="B22" s="206"/>
      <c r="C22" s="201" t="s">
        <v>156</v>
      </c>
      <c r="D22" s="203"/>
    </row>
    <row r="23" s="29" customFormat="1" ht="17.25" customHeight="1" spans="1:4">
      <c r="A23" s="206"/>
      <c r="B23" s="206"/>
      <c r="C23" s="201" t="s">
        <v>157</v>
      </c>
      <c r="D23" s="203"/>
    </row>
    <row r="24" s="29" customFormat="1" ht="17.25" customHeight="1" spans="1:4">
      <c r="A24" s="206"/>
      <c r="B24" s="206"/>
      <c r="C24" s="201" t="s">
        <v>158</v>
      </c>
      <c r="D24" s="203"/>
    </row>
    <row r="25" s="29" customFormat="1" ht="17.25" customHeight="1" spans="1:4">
      <c r="A25" s="206"/>
      <c r="B25" s="206"/>
      <c r="C25" s="201" t="s">
        <v>159</v>
      </c>
      <c r="D25" s="203"/>
    </row>
    <row r="26" s="29" customFormat="1" ht="17.25" customHeight="1" spans="1:4">
      <c r="A26" s="206"/>
      <c r="B26" s="206"/>
      <c r="C26" s="201" t="s">
        <v>160</v>
      </c>
      <c r="D26" s="207">
        <v>470172</v>
      </c>
    </row>
    <row r="27" s="29" customFormat="1" ht="17.25" customHeight="1" spans="1:4">
      <c r="A27" s="206"/>
      <c r="B27" s="206"/>
      <c r="C27" s="201" t="s">
        <v>161</v>
      </c>
      <c r="D27" s="203"/>
    </row>
    <row r="28" s="29" customFormat="1" ht="17.25" customHeight="1" spans="1:4">
      <c r="A28" s="206"/>
      <c r="B28" s="206"/>
      <c r="C28" s="201" t="s">
        <v>162</v>
      </c>
      <c r="D28" s="203"/>
    </row>
    <row r="29" s="29" customFormat="1" ht="17.25" customHeight="1" spans="1:4">
      <c r="A29" s="206"/>
      <c r="B29" s="206"/>
      <c r="C29" s="201" t="s">
        <v>163</v>
      </c>
      <c r="D29" s="203"/>
    </row>
    <row r="30" s="29" customFormat="1" ht="17.25" customHeight="1" spans="1:4">
      <c r="A30" s="206"/>
      <c r="B30" s="206"/>
      <c r="C30" s="201" t="s">
        <v>164</v>
      </c>
      <c r="D30" s="203"/>
    </row>
    <row r="31" s="29" customFormat="1" ht="17.25" customHeight="1" spans="1:4">
      <c r="A31" s="206"/>
      <c r="B31" s="206"/>
      <c r="C31" s="201" t="s">
        <v>165</v>
      </c>
      <c r="D31" s="203"/>
    </row>
    <row r="32" s="29" customFormat="1" ht="17.25" customHeight="1" spans="1:4">
      <c r="A32" s="206"/>
      <c r="B32" s="206"/>
      <c r="C32" s="201" t="s">
        <v>166</v>
      </c>
      <c r="D32" s="203"/>
    </row>
    <row r="33" s="29" customFormat="1" ht="17.25" customHeight="1" spans="1:4">
      <c r="A33" s="206"/>
      <c r="B33" s="206"/>
      <c r="C33" s="201" t="s">
        <v>167</v>
      </c>
      <c r="D33" s="203"/>
    </row>
    <row r="34" s="29" customFormat="1" customHeight="1" spans="1:4">
      <c r="A34" s="208"/>
      <c r="B34" s="204"/>
      <c r="C34" s="205" t="s">
        <v>168</v>
      </c>
      <c r="D34" s="204"/>
    </row>
    <row r="35" s="29" customFormat="1" ht="17.25" customHeight="1" spans="1:4">
      <c r="A35" s="209" t="s">
        <v>169</v>
      </c>
      <c r="B35" s="200">
        <v>124470574.24</v>
      </c>
      <c r="C35" s="208" t="s">
        <v>170</v>
      </c>
      <c r="D35" s="200">
        <v>124470574.24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D4" sqref="D4:F4"/>
    </sheetView>
  </sheetViews>
  <sheetFormatPr defaultColWidth="10.6222222222222" defaultRowHeight="14.25" customHeight="1" outlineLevelCol="6"/>
  <cols>
    <col min="1" max="1" width="23.4555555555556" style="116" customWidth="1"/>
    <col min="2" max="2" width="51.3333333333333" style="116" customWidth="1"/>
    <col min="3" max="3" width="28.3888888888889" style="27" customWidth="1"/>
    <col min="4" max="4" width="19.3111111111111" style="27" customWidth="1"/>
    <col min="5" max="7" width="28.3888888888889" style="27" customWidth="1"/>
    <col min="8" max="8" width="10.6222222222222" style="27" customWidth="1"/>
    <col min="9" max="16384" width="10.6222222222222" style="27"/>
  </cols>
  <sheetData>
    <row r="1" s="27" customFormat="1" ht="12" customHeight="1" spans="1:7">
      <c r="A1" s="116"/>
      <c r="B1" s="116"/>
      <c r="D1" s="187"/>
      <c r="F1" s="42"/>
      <c r="G1" s="42" t="s">
        <v>171</v>
      </c>
    </row>
    <row r="2" s="27" customFormat="1" ht="39" customHeight="1" spans="1:7">
      <c r="A2" s="121" t="s">
        <v>172</v>
      </c>
      <c r="B2" s="121"/>
      <c r="C2" s="121"/>
      <c r="D2" s="121"/>
      <c r="E2" s="121"/>
      <c r="F2" s="121"/>
      <c r="G2" s="121"/>
    </row>
    <row r="3" s="27" customFormat="1" ht="18" customHeight="1" spans="1:7">
      <c r="A3" s="122" t="s">
        <v>2</v>
      </c>
      <c r="B3" s="116"/>
      <c r="F3" s="119"/>
      <c r="G3" s="119" t="s">
        <v>56</v>
      </c>
    </row>
    <row r="4" s="27" customFormat="1" ht="20.25" customHeight="1" spans="1:7">
      <c r="A4" s="188" t="s">
        <v>173</v>
      </c>
      <c r="B4" s="189"/>
      <c r="C4" s="72" t="s">
        <v>59</v>
      </c>
      <c r="D4" s="51" t="s">
        <v>82</v>
      </c>
      <c r="E4" s="51"/>
      <c r="F4" s="124"/>
      <c r="G4" s="190" t="s">
        <v>83</v>
      </c>
    </row>
    <row r="5" s="27" customFormat="1" ht="20.25" customHeight="1" spans="1:7">
      <c r="A5" s="126" t="s">
        <v>79</v>
      </c>
      <c r="B5" s="191" t="s">
        <v>80</v>
      </c>
      <c r="C5" s="72"/>
      <c r="D5" s="124" t="s">
        <v>61</v>
      </c>
      <c r="E5" s="60" t="s">
        <v>174</v>
      </c>
      <c r="F5" s="60" t="s">
        <v>175</v>
      </c>
      <c r="G5" s="100"/>
    </row>
    <row r="6" s="27" customFormat="1" ht="13.5" customHeight="1" spans="1:7">
      <c r="A6" s="126" t="s">
        <v>176</v>
      </c>
      <c r="B6" s="126" t="s">
        <v>177</v>
      </c>
      <c r="C6" s="192" t="s">
        <v>178</v>
      </c>
      <c r="D6" s="126" t="s">
        <v>179</v>
      </c>
      <c r="E6" s="126" t="s">
        <v>180</v>
      </c>
      <c r="F6" s="126" t="s">
        <v>181</v>
      </c>
      <c r="G6" s="126" t="s">
        <v>182</v>
      </c>
    </row>
    <row r="7" s="27" customFormat="1" ht="18" customHeight="1" spans="1:7">
      <c r="A7" s="17" t="s">
        <v>89</v>
      </c>
      <c r="B7" s="17" t="s">
        <v>90</v>
      </c>
      <c r="C7" s="19">
        <f>C8+C12+C17</f>
        <v>123484457.92</v>
      </c>
      <c r="D7" s="19">
        <f>D8+D12+D17</f>
        <v>89084457.92</v>
      </c>
      <c r="E7" s="19">
        <f>E8+E12+E17</f>
        <v>88504841.92</v>
      </c>
      <c r="F7" s="19">
        <f>F8+F12+F17</f>
        <v>579616</v>
      </c>
      <c r="G7" s="19">
        <f>G8+G12+G17</f>
        <v>34400000</v>
      </c>
    </row>
    <row r="8" s="27" customFormat="1" ht="18" customHeight="1" spans="1:7">
      <c r="A8" s="17" t="s">
        <v>91</v>
      </c>
      <c r="B8" s="17" t="s">
        <v>92</v>
      </c>
      <c r="C8" s="19">
        <f>C9+C10+C11</f>
        <v>5514448.96</v>
      </c>
      <c r="D8" s="19">
        <f>D9+D10+D11</f>
        <v>5114448.96</v>
      </c>
      <c r="E8" s="19">
        <f>E9+E10+E11</f>
        <v>4588832.96</v>
      </c>
      <c r="F8" s="19">
        <f>F9+F10+F11</f>
        <v>525616</v>
      </c>
      <c r="G8" s="19">
        <f>G9+G10+G11</f>
        <v>400000</v>
      </c>
    </row>
    <row r="9" s="27" customFormat="1" ht="18" customHeight="1" spans="1:7">
      <c r="A9" s="17" t="s">
        <v>93</v>
      </c>
      <c r="B9" s="17" t="s">
        <v>94</v>
      </c>
      <c r="C9" s="19">
        <v>4705648.96</v>
      </c>
      <c r="D9" s="19">
        <v>4705648.96</v>
      </c>
      <c r="E9" s="19">
        <v>4200032.96</v>
      </c>
      <c r="F9" s="19">
        <v>505616</v>
      </c>
      <c r="G9" s="19"/>
    </row>
    <row r="10" s="27" customFormat="1" ht="18" customHeight="1" spans="1:7">
      <c r="A10" s="17" t="s">
        <v>95</v>
      </c>
      <c r="B10" s="17" t="s">
        <v>96</v>
      </c>
      <c r="C10" s="19">
        <v>408800</v>
      </c>
      <c r="D10" s="19">
        <v>408800</v>
      </c>
      <c r="E10" s="19">
        <v>388800</v>
      </c>
      <c r="F10" s="19">
        <v>20000</v>
      </c>
      <c r="G10" s="19"/>
    </row>
    <row r="11" s="27" customFormat="1" ht="18" customHeight="1" spans="1:7">
      <c r="A11" s="17" t="s">
        <v>97</v>
      </c>
      <c r="B11" s="17" t="s">
        <v>98</v>
      </c>
      <c r="C11" s="19">
        <v>400000</v>
      </c>
      <c r="D11" s="19"/>
      <c r="E11" s="19"/>
      <c r="F11" s="19"/>
      <c r="G11" s="19">
        <v>400000</v>
      </c>
    </row>
    <row r="12" s="27" customFormat="1" ht="18" customHeight="1" spans="1:7">
      <c r="A12" s="17" t="s">
        <v>99</v>
      </c>
      <c r="B12" s="17" t="s">
        <v>100</v>
      </c>
      <c r="C12" s="19">
        <f>C13+C14+C15+C16</f>
        <v>83970008.96</v>
      </c>
      <c r="D12" s="19">
        <f>D13+D14+D15+D16</f>
        <v>83970008.96</v>
      </c>
      <c r="E12" s="19">
        <f>E13+E14+E15+E16</f>
        <v>83916008.96</v>
      </c>
      <c r="F12" s="19">
        <f>F13+F14+F15+F16</f>
        <v>54000</v>
      </c>
      <c r="G12" s="19"/>
    </row>
    <row r="13" s="27" customFormat="1" ht="18" customHeight="1" spans="1:7">
      <c r="A13" s="17" t="s">
        <v>101</v>
      </c>
      <c r="B13" s="17" t="s">
        <v>102</v>
      </c>
      <c r="C13" s="19">
        <v>62932000</v>
      </c>
      <c r="D13" s="19">
        <v>62932000</v>
      </c>
      <c r="E13" s="19">
        <v>62878000</v>
      </c>
      <c r="F13" s="19">
        <v>54000</v>
      </c>
      <c r="G13" s="19"/>
    </row>
    <row r="14" s="27" customFormat="1" ht="18" customHeight="1" spans="1:7">
      <c r="A14" s="17" t="s">
        <v>103</v>
      </c>
      <c r="B14" s="17" t="s">
        <v>104</v>
      </c>
      <c r="C14" s="19">
        <v>506808.96</v>
      </c>
      <c r="D14" s="19">
        <v>506808.96</v>
      </c>
      <c r="E14" s="19">
        <v>506808.96</v>
      </c>
      <c r="F14" s="19"/>
      <c r="G14" s="19"/>
    </row>
    <row r="15" s="27" customFormat="1" ht="18" customHeight="1" spans="1:7">
      <c r="A15" s="17" t="s">
        <v>105</v>
      </c>
      <c r="B15" s="17" t="s">
        <v>106</v>
      </c>
      <c r="C15" s="19">
        <v>500000</v>
      </c>
      <c r="D15" s="19">
        <v>500000</v>
      </c>
      <c r="E15" s="19">
        <v>500000</v>
      </c>
      <c r="F15" s="19"/>
      <c r="G15" s="19"/>
    </row>
    <row r="16" s="27" customFormat="1" ht="18" customHeight="1" spans="1:7">
      <c r="A16" s="17" t="s">
        <v>107</v>
      </c>
      <c r="B16" s="17" t="s">
        <v>108</v>
      </c>
      <c r="C16" s="19">
        <v>20031200</v>
      </c>
      <c r="D16" s="19">
        <v>20031200</v>
      </c>
      <c r="E16" s="19">
        <v>20031200</v>
      </c>
      <c r="F16" s="19"/>
      <c r="G16" s="19"/>
    </row>
    <row r="17" s="27" customFormat="1" ht="18" customHeight="1" spans="1:7">
      <c r="A17" s="17" t="s">
        <v>109</v>
      </c>
      <c r="B17" s="17" t="s">
        <v>110</v>
      </c>
      <c r="C17" s="19">
        <v>34000000</v>
      </c>
      <c r="D17" s="19"/>
      <c r="E17" s="19"/>
      <c r="F17" s="19"/>
      <c r="G17" s="19">
        <v>34000000</v>
      </c>
    </row>
    <row r="18" s="27" customFormat="1" ht="18" customHeight="1" spans="1:7">
      <c r="A18" s="17" t="s">
        <v>111</v>
      </c>
      <c r="B18" s="17" t="s">
        <v>112</v>
      </c>
      <c r="C18" s="19">
        <v>34000000</v>
      </c>
      <c r="D18" s="19"/>
      <c r="E18" s="19"/>
      <c r="F18" s="19"/>
      <c r="G18" s="19">
        <v>34000000</v>
      </c>
    </row>
    <row r="19" s="27" customFormat="1" ht="18" customHeight="1" spans="1:7">
      <c r="A19" s="17" t="s">
        <v>113</v>
      </c>
      <c r="B19" s="17" t="s">
        <v>114</v>
      </c>
      <c r="C19" s="19">
        <f>C21+C22+C23</f>
        <v>515944.32</v>
      </c>
      <c r="D19" s="19">
        <f>D21+D22+D23</f>
        <v>515944.32</v>
      </c>
      <c r="E19" s="19">
        <f>E21+E22+E23</f>
        <v>515944.32</v>
      </c>
      <c r="F19" s="19"/>
      <c r="G19" s="19"/>
    </row>
    <row r="20" s="27" customFormat="1" ht="18" customHeight="1" spans="1:7">
      <c r="A20" s="17" t="s">
        <v>115</v>
      </c>
      <c r="B20" s="17" t="s">
        <v>116</v>
      </c>
      <c r="C20" s="19">
        <f>C21+C22+C23</f>
        <v>515944.32</v>
      </c>
      <c r="D20" s="19">
        <f>D21+D22+D23</f>
        <v>515944.32</v>
      </c>
      <c r="E20" s="19">
        <f>E21+E22+E23</f>
        <v>515944.32</v>
      </c>
      <c r="F20" s="19"/>
      <c r="G20" s="19"/>
    </row>
    <row r="21" s="27" customFormat="1" ht="18" customHeight="1" spans="1:7">
      <c r="A21" s="17" t="s">
        <v>117</v>
      </c>
      <c r="B21" s="17" t="s">
        <v>118</v>
      </c>
      <c r="C21" s="19">
        <v>260165.4</v>
      </c>
      <c r="D21" s="19">
        <v>260165.4</v>
      </c>
      <c r="E21" s="19">
        <v>260165.4</v>
      </c>
      <c r="F21" s="19"/>
      <c r="G21" s="19"/>
    </row>
    <row r="22" s="27" customFormat="1" ht="18" customHeight="1" spans="1:7">
      <c r="A22" s="17" t="s">
        <v>119</v>
      </c>
      <c r="B22" s="17" t="s">
        <v>120</v>
      </c>
      <c r="C22" s="19">
        <v>227263.8</v>
      </c>
      <c r="D22" s="19">
        <v>227263.8</v>
      </c>
      <c r="E22" s="19">
        <v>227263.8</v>
      </c>
      <c r="F22" s="19"/>
      <c r="G22" s="19"/>
    </row>
    <row r="23" s="27" customFormat="1" ht="18" customHeight="1" spans="1:7">
      <c r="A23" s="17" t="s">
        <v>121</v>
      </c>
      <c r="B23" s="17" t="s">
        <v>122</v>
      </c>
      <c r="C23" s="19">
        <v>28515.12</v>
      </c>
      <c r="D23" s="19">
        <v>28515.12</v>
      </c>
      <c r="E23" s="19">
        <v>28515.12</v>
      </c>
      <c r="F23" s="19"/>
      <c r="G23" s="19"/>
    </row>
    <row r="24" s="27" customFormat="1" ht="18" customHeight="1" spans="1:7">
      <c r="A24" s="17" t="s">
        <v>123</v>
      </c>
      <c r="B24" s="17" t="s">
        <v>124</v>
      </c>
      <c r="C24" s="19">
        <v>470172</v>
      </c>
      <c r="D24" s="19">
        <v>470172</v>
      </c>
      <c r="E24" s="19">
        <v>470172</v>
      </c>
      <c r="F24" s="19"/>
      <c r="G24" s="19"/>
    </row>
    <row r="25" s="27" customFormat="1" ht="18" customHeight="1" spans="1:7">
      <c r="A25" s="17" t="s">
        <v>125</v>
      </c>
      <c r="B25" s="17" t="s">
        <v>126</v>
      </c>
      <c r="C25" s="19">
        <v>470172</v>
      </c>
      <c r="D25" s="19">
        <v>470172</v>
      </c>
      <c r="E25" s="19">
        <v>470172</v>
      </c>
      <c r="F25" s="19"/>
      <c r="G25" s="19"/>
    </row>
    <row r="26" s="27" customFormat="1" ht="18" customHeight="1" spans="1:7">
      <c r="A26" s="17" t="s">
        <v>127</v>
      </c>
      <c r="B26" s="17" t="s">
        <v>128</v>
      </c>
      <c r="C26" s="19">
        <v>470172</v>
      </c>
      <c r="D26" s="19">
        <v>470172</v>
      </c>
      <c r="E26" s="19">
        <v>470172</v>
      </c>
      <c r="F26" s="19"/>
      <c r="G26" s="19"/>
    </row>
    <row r="27" s="27" customFormat="1" ht="18" customHeight="1" spans="1:7">
      <c r="A27" s="193" t="s">
        <v>129</v>
      </c>
      <c r="B27" s="194"/>
      <c r="C27" s="19">
        <f>C7+C19+C24</f>
        <v>124470574.24</v>
      </c>
      <c r="D27" s="19">
        <f>D7+D19+D24</f>
        <v>90070574.24</v>
      </c>
      <c r="E27" s="19">
        <f>E7+E19+E24</f>
        <v>89490958.24</v>
      </c>
      <c r="F27" s="19">
        <f>F7+F19+F24</f>
        <v>579616</v>
      </c>
      <c r="G27" s="19">
        <f>G7+G19+G24</f>
        <v>34400000</v>
      </c>
    </row>
  </sheetData>
  <mergeCells count="7">
    <mergeCell ref="A2:G2"/>
    <mergeCell ref="A3:E3"/>
    <mergeCell ref="A4:B4"/>
    <mergeCell ref="D4:F4"/>
    <mergeCell ref="A27:B27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E14" sqref="E14"/>
    </sheetView>
  </sheetViews>
  <sheetFormatPr defaultColWidth="10.6222222222222" defaultRowHeight="14.25" outlineLevelRow="7" outlineLevelCol="5"/>
  <cols>
    <col min="1" max="2" width="32.0111111111111" style="176" customWidth="1"/>
    <col min="3" max="3" width="20.2222222222222" style="177" customWidth="1"/>
    <col min="4" max="5" width="30.7222222222222" style="178" customWidth="1"/>
    <col min="6" max="6" width="21.7777777777778" style="178" customWidth="1"/>
    <col min="7" max="7" width="10.6222222222222" style="27" customWidth="1"/>
    <col min="8" max="16384" width="10.6222222222222" style="27"/>
  </cols>
  <sheetData>
    <row r="1" s="27" customFormat="1" ht="12" customHeight="1" spans="1:6">
      <c r="A1" s="179"/>
      <c r="B1" s="179"/>
      <c r="C1" s="47"/>
      <c r="F1" s="180" t="s">
        <v>183</v>
      </c>
    </row>
    <row r="2" s="27" customFormat="1" ht="39" customHeight="1" spans="1:6">
      <c r="A2" s="121" t="s">
        <v>184</v>
      </c>
      <c r="B2" s="121"/>
      <c r="C2" s="121"/>
      <c r="D2" s="121"/>
      <c r="E2" s="121"/>
      <c r="F2" s="121"/>
    </row>
    <row r="3" s="27" customFormat="1" ht="18" customHeight="1" spans="1:6">
      <c r="A3" s="122" t="s">
        <v>2</v>
      </c>
      <c r="B3" s="179"/>
      <c r="C3" s="47"/>
      <c r="F3" s="180" t="s">
        <v>3</v>
      </c>
    </row>
    <row r="4" s="175" customFormat="1" ht="20.25" customHeight="1" spans="1:6">
      <c r="A4" s="181" t="s">
        <v>185</v>
      </c>
      <c r="B4" s="49" t="s">
        <v>186</v>
      </c>
      <c r="C4" s="50" t="s">
        <v>187</v>
      </c>
      <c r="D4" s="51"/>
      <c r="E4" s="124"/>
      <c r="F4" s="49" t="s">
        <v>188</v>
      </c>
    </row>
    <row r="5" s="175" customFormat="1" ht="20.25" customHeight="1" spans="1:6">
      <c r="A5" s="97"/>
      <c r="B5" s="54"/>
      <c r="C5" s="60" t="s">
        <v>61</v>
      </c>
      <c r="D5" s="60" t="s">
        <v>189</v>
      </c>
      <c r="E5" s="60" t="s">
        <v>190</v>
      </c>
      <c r="F5" s="54"/>
    </row>
    <row r="6" s="175" customFormat="1" ht="20.25" customHeight="1" spans="1:6">
      <c r="A6" s="182">
        <v>1</v>
      </c>
      <c r="B6" s="182">
        <v>2</v>
      </c>
      <c r="C6" s="183">
        <v>3</v>
      </c>
      <c r="D6" s="182">
        <v>4</v>
      </c>
      <c r="E6" s="182">
        <v>5</v>
      </c>
      <c r="F6" s="182">
        <v>6</v>
      </c>
    </row>
    <row r="7" s="27" customFormat="1" ht="20.25" customHeight="1" spans="1:6">
      <c r="A7" s="184"/>
      <c r="B7" s="184"/>
      <c r="C7" s="185"/>
      <c r="D7" s="184"/>
      <c r="E7" s="184"/>
      <c r="F7" s="184"/>
    </row>
    <row r="8" ht="21" customHeight="1" spans="1:6">
      <c r="A8" s="186" t="s">
        <v>191</v>
      </c>
      <c r="B8" s="186"/>
      <c r="C8" s="186"/>
      <c r="D8" s="186"/>
      <c r="E8" s="186"/>
      <c r="F8" s="186"/>
    </row>
  </sheetData>
  <mergeCells count="7">
    <mergeCell ref="A2:F2"/>
    <mergeCell ref="A3:D3"/>
    <mergeCell ref="C4:E4"/>
    <mergeCell ref="A8:F8"/>
    <mergeCell ref="A4:A5"/>
    <mergeCell ref="B4:B5"/>
    <mergeCell ref="F4:F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1"/>
  <sheetViews>
    <sheetView topLeftCell="A2" workbookViewId="0">
      <selection activeCell="D19" sqref="D19"/>
    </sheetView>
  </sheetViews>
  <sheetFormatPr defaultColWidth="10.6222222222222" defaultRowHeight="14.25" customHeight="1"/>
  <cols>
    <col min="1" max="1" width="37.3333333333333" style="164" customWidth="1"/>
    <col min="2" max="2" width="29.5" style="164" customWidth="1"/>
    <col min="3" max="3" width="32.8333333333333" style="164" customWidth="1"/>
    <col min="4" max="4" width="17.6222222222222" style="164"/>
    <col min="5" max="5" width="36.8333333333333" style="164" customWidth="1"/>
    <col min="6" max="6" width="16.7222222222222" style="164" customWidth="1"/>
    <col min="7" max="7" width="25.6666666666667" style="164" customWidth="1"/>
    <col min="8" max="8" width="17.1666666666667" style="47" customWidth="1"/>
    <col min="9" max="9" width="17.8333333333333" style="47" customWidth="1"/>
    <col min="10" max="10" width="16.9777777777778" style="47" customWidth="1"/>
    <col min="11" max="24" width="14.1222222222222" style="47" customWidth="1"/>
    <col min="25" max="25" width="10.6222222222222" style="27" customWidth="1"/>
    <col min="26" max="16384" width="10.6222222222222" style="27"/>
  </cols>
  <sheetData>
    <row r="1" s="27" customFormat="1" ht="12" customHeight="1" spans="1:24">
      <c r="A1" s="164"/>
      <c r="B1" s="164"/>
      <c r="C1" s="164"/>
      <c r="D1" s="164"/>
      <c r="E1" s="164"/>
      <c r="F1" s="164"/>
      <c r="G1" s="164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174" t="s">
        <v>192</v>
      </c>
    </row>
    <row r="2" s="27" customFormat="1" ht="39" customHeight="1" spans="1:24">
      <c r="A2" s="121" t="s">
        <v>193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</row>
    <row r="3" s="27" customFormat="1" ht="18" customHeight="1" spans="1:24">
      <c r="A3" s="122" t="s">
        <v>2</v>
      </c>
      <c r="B3" s="165"/>
      <c r="C3" s="165"/>
      <c r="D3" s="165"/>
      <c r="E3" s="165"/>
      <c r="F3" s="165"/>
      <c r="G3" s="165"/>
      <c r="H3" s="166"/>
      <c r="I3" s="166"/>
      <c r="R3" s="47"/>
      <c r="S3" s="47"/>
      <c r="T3" s="47"/>
      <c r="U3" s="47"/>
      <c r="V3" s="47"/>
      <c r="W3" s="47"/>
      <c r="X3" s="46" t="s">
        <v>56</v>
      </c>
    </row>
    <row r="4" s="27" customFormat="1" ht="13.5" spans="1:24">
      <c r="A4" s="167" t="s">
        <v>194</v>
      </c>
      <c r="B4" s="167" t="s">
        <v>195</v>
      </c>
      <c r="C4" s="167" t="s">
        <v>196</v>
      </c>
      <c r="D4" s="167" t="s">
        <v>197</v>
      </c>
      <c r="E4" s="167" t="s">
        <v>198</v>
      </c>
      <c r="F4" s="167" t="s">
        <v>199</v>
      </c>
      <c r="G4" s="167" t="s">
        <v>200</v>
      </c>
      <c r="H4" s="69" t="s">
        <v>201</v>
      </c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</row>
    <row r="5" s="27" customFormat="1" ht="13.5" spans="1:24">
      <c r="A5" s="167"/>
      <c r="B5" s="167"/>
      <c r="C5" s="167"/>
      <c r="D5" s="167"/>
      <c r="E5" s="167"/>
      <c r="F5" s="167"/>
      <c r="G5" s="167"/>
      <c r="H5" s="69" t="s">
        <v>202</v>
      </c>
      <c r="I5" s="69" t="s">
        <v>203</v>
      </c>
      <c r="J5" s="69"/>
      <c r="K5" s="69"/>
      <c r="L5" s="69"/>
      <c r="M5" s="69"/>
      <c r="N5" s="69"/>
      <c r="O5" s="72" t="s">
        <v>204</v>
      </c>
      <c r="P5" s="72"/>
      <c r="Q5" s="72"/>
      <c r="R5" s="69" t="s">
        <v>65</v>
      </c>
      <c r="S5" s="69" t="s">
        <v>66</v>
      </c>
      <c r="T5" s="69"/>
      <c r="U5" s="69"/>
      <c r="V5" s="69"/>
      <c r="W5" s="69"/>
      <c r="X5" s="69"/>
    </row>
    <row r="6" s="27" customFormat="1" ht="13.5" customHeight="1" spans="1:24">
      <c r="A6" s="167"/>
      <c r="B6" s="167"/>
      <c r="C6" s="167"/>
      <c r="D6" s="167"/>
      <c r="E6" s="167"/>
      <c r="F6" s="167"/>
      <c r="G6" s="167"/>
      <c r="H6" s="69"/>
      <c r="I6" s="69" t="s">
        <v>205</v>
      </c>
      <c r="J6" s="69"/>
      <c r="K6" s="69" t="s">
        <v>206</v>
      </c>
      <c r="L6" s="69" t="s">
        <v>207</v>
      </c>
      <c r="M6" s="69" t="s">
        <v>208</v>
      </c>
      <c r="N6" s="69" t="s">
        <v>209</v>
      </c>
      <c r="O6" s="171" t="s">
        <v>62</v>
      </c>
      <c r="P6" s="171" t="s">
        <v>63</v>
      </c>
      <c r="Q6" s="171" t="s">
        <v>64</v>
      </c>
      <c r="R6" s="69"/>
      <c r="S6" s="69" t="s">
        <v>61</v>
      </c>
      <c r="T6" s="69" t="s">
        <v>68</v>
      </c>
      <c r="U6" s="69" t="s">
        <v>69</v>
      </c>
      <c r="V6" s="69" t="s">
        <v>70</v>
      </c>
      <c r="W6" s="69" t="s">
        <v>71</v>
      </c>
      <c r="X6" s="69" t="s">
        <v>72</v>
      </c>
    </row>
    <row r="7" s="27" customFormat="1" ht="27" spans="1:24">
      <c r="A7" s="167"/>
      <c r="B7" s="167"/>
      <c r="C7" s="167"/>
      <c r="D7" s="167"/>
      <c r="E7" s="167"/>
      <c r="F7" s="167"/>
      <c r="G7" s="167"/>
      <c r="H7" s="69"/>
      <c r="I7" s="69" t="s">
        <v>61</v>
      </c>
      <c r="J7" s="69" t="s">
        <v>210</v>
      </c>
      <c r="K7" s="69"/>
      <c r="L7" s="69"/>
      <c r="M7" s="69"/>
      <c r="N7" s="69"/>
      <c r="O7" s="172"/>
      <c r="P7" s="172"/>
      <c r="Q7" s="172"/>
      <c r="R7" s="69"/>
      <c r="S7" s="69"/>
      <c r="T7" s="69"/>
      <c r="U7" s="69"/>
      <c r="V7" s="69"/>
      <c r="W7" s="69"/>
      <c r="X7" s="69"/>
    </row>
    <row r="8" s="27" customFormat="1" ht="13.5" customHeight="1" spans="1:24">
      <c r="A8" s="168" t="s">
        <v>176</v>
      </c>
      <c r="B8" s="168" t="s">
        <v>177</v>
      </c>
      <c r="C8" s="168" t="s">
        <v>178</v>
      </c>
      <c r="D8" s="168" t="s">
        <v>179</v>
      </c>
      <c r="E8" s="168" t="s">
        <v>180</v>
      </c>
      <c r="F8" s="168" t="s">
        <v>181</v>
      </c>
      <c r="G8" s="168" t="s">
        <v>182</v>
      </c>
      <c r="H8" s="168" t="s">
        <v>211</v>
      </c>
      <c r="I8" s="168" t="s">
        <v>212</v>
      </c>
      <c r="J8" s="168" t="s">
        <v>213</v>
      </c>
      <c r="K8" s="168" t="s">
        <v>214</v>
      </c>
      <c r="L8" s="168" t="s">
        <v>215</v>
      </c>
      <c r="M8" s="168" t="s">
        <v>216</v>
      </c>
      <c r="N8" s="168" t="s">
        <v>217</v>
      </c>
      <c r="O8" s="168" t="s">
        <v>218</v>
      </c>
      <c r="P8" s="168" t="s">
        <v>219</v>
      </c>
      <c r="Q8" s="168" t="s">
        <v>220</v>
      </c>
      <c r="R8" s="168" t="s">
        <v>221</v>
      </c>
      <c r="S8" s="168" t="s">
        <v>222</v>
      </c>
      <c r="T8" s="168" t="s">
        <v>223</v>
      </c>
      <c r="U8" s="168" t="s">
        <v>224</v>
      </c>
      <c r="V8" s="168" t="s">
        <v>225</v>
      </c>
      <c r="W8" s="168" t="s">
        <v>226</v>
      </c>
      <c r="X8" s="168" t="s">
        <v>227</v>
      </c>
    </row>
    <row r="9" s="146" customFormat="1" ht="13.5" customHeight="1" spans="1:24">
      <c r="A9" s="169" t="s">
        <v>74</v>
      </c>
      <c r="B9" s="169" t="s">
        <v>228</v>
      </c>
      <c r="C9" s="170" t="s">
        <v>229</v>
      </c>
      <c r="D9" s="170" t="s">
        <v>93</v>
      </c>
      <c r="E9" s="170" t="s">
        <v>230</v>
      </c>
      <c r="F9" s="170" t="s">
        <v>231</v>
      </c>
      <c r="G9" s="170" t="s">
        <v>232</v>
      </c>
      <c r="H9" s="19">
        <v>1150956</v>
      </c>
      <c r="I9" s="19">
        <v>1150956</v>
      </c>
      <c r="J9" s="169"/>
      <c r="K9" s="169"/>
      <c r="L9" s="169"/>
      <c r="M9" s="19">
        <v>1150956</v>
      </c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</row>
    <row r="10" s="146" customFormat="1" ht="13.5" customHeight="1" spans="1:24">
      <c r="A10" s="169" t="s">
        <v>74</v>
      </c>
      <c r="B10" s="169" t="s">
        <v>228</v>
      </c>
      <c r="C10" s="170" t="s">
        <v>233</v>
      </c>
      <c r="D10" s="170" t="s">
        <v>93</v>
      </c>
      <c r="E10" s="170" t="s">
        <v>230</v>
      </c>
      <c r="F10" s="170" t="s">
        <v>234</v>
      </c>
      <c r="G10" s="170" t="s">
        <v>235</v>
      </c>
      <c r="H10" s="19">
        <v>95913</v>
      </c>
      <c r="I10" s="19">
        <v>95913</v>
      </c>
      <c r="J10" s="169"/>
      <c r="K10" s="169"/>
      <c r="L10" s="169"/>
      <c r="M10" s="19">
        <v>95913</v>
      </c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</row>
    <row r="11" s="146" customFormat="1" ht="13.5" customHeight="1" spans="1:24">
      <c r="A11" s="169" t="s">
        <v>74</v>
      </c>
      <c r="B11" s="169" t="s">
        <v>236</v>
      </c>
      <c r="C11" s="170" t="s">
        <v>237</v>
      </c>
      <c r="D11" s="170" t="s">
        <v>93</v>
      </c>
      <c r="E11" s="170" t="s">
        <v>230</v>
      </c>
      <c r="F11" s="170" t="s">
        <v>234</v>
      </c>
      <c r="G11" s="170" t="s">
        <v>235</v>
      </c>
      <c r="H11" s="19">
        <v>560000</v>
      </c>
      <c r="I11" s="19">
        <v>560000</v>
      </c>
      <c r="J11" s="169"/>
      <c r="K11" s="169"/>
      <c r="L11" s="169"/>
      <c r="M11" s="19">
        <v>560000</v>
      </c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</row>
    <row r="12" s="146" customFormat="1" ht="13.5" customHeight="1" spans="1:24">
      <c r="A12" s="169" t="s">
        <v>74</v>
      </c>
      <c r="B12" s="169" t="s">
        <v>238</v>
      </c>
      <c r="C12" s="170" t="s">
        <v>239</v>
      </c>
      <c r="D12" s="170" t="s">
        <v>101</v>
      </c>
      <c r="E12" s="170" t="s">
        <v>240</v>
      </c>
      <c r="F12" s="170" t="s">
        <v>241</v>
      </c>
      <c r="G12" s="170" t="s">
        <v>242</v>
      </c>
      <c r="H12" s="19">
        <v>9000</v>
      </c>
      <c r="I12" s="19">
        <v>9000</v>
      </c>
      <c r="J12" s="169"/>
      <c r="K12" s="169"/>
      <c r="L12" s="169"/>
      <c r="M12" s="19">
        <v>9000</v>
      </c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</row>
    <row r="13" s="146" customFormat="1" ht="13.5" customHeight="1" spans="1:24">
      <c r="A13" s="169" t="s">
        <v>74</v>
      </c>
      <c r="B13" s="169" t="s">
        <v>243</v>
      </c>
      <c r="C13" s="170" t="s">
        <v>244</v>
      </c>
      <c r="D13" s="170" t="s">
        <v>93</v>
      </c>
      <c r="E13" s="170" t="s">
        <v>230</v>
      </c>
      <c r="F13" s="170" t="s">
        <v>245</v>
      </c>
      <c r="G13" s="170" t="s">
        <v>246</v>
      </c>
      <c r="H13" s="19">
        <v>253800</v>
      </c>
      <c r="I13" s="19">
        <v>253800</v>
      </c>
      <c r="J13" s="169"/>
      <c r="K13" s="169"/>
      <c r="L13" s="169"/>
      <c r="M13" s="19">
        <v>253800</v>
      </c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</row>
    <row r="14" s="146" customFormat="1" ht="13.5" customHeight="1" spans="1:24">
      <c r="A14" s="169" t="s">
        <v>74</v>
      </c>
      <c r="B14" s="169" t="s">
        <v>247</v>
      </c>
      <c r="C14" s="170" t="s">
        <v>248</v>
      </c>
      <c r="D14" s="170" t="s">
        <v>101</v>
      </c>
      <c r="E14" s="170" t="s">
        <v>240</v>
      </c>
      <c r="F14" s="170" t="s">
        <v>249</v>
      </c>
      <c r="G14" s="170" t="s">
        <v>250</v>
      </c>
      <c r="H14" s="19">
        <v>378000</v>
      </c>
      <c r="I14" s="19">
        <v>378000</v>
      </c>
      <c r="J14" s="169"/>
      <c r="K14" s="169"/>
      <c r="L14" s="169"/>
      <c r="M14" s="19">
        <v>378000</v>
      </c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</row>
    <row r="15" s="146" customFormat="1" ht="13.5" customHeight="1" spans="1:24">
      <c r="A15" s="169" t="s">
        <v>74</v>
      </c>
      <c r="B15" s="169" t="s">
        <v>251</v>
      </c>
      <c r="C15" s="170" t="s">
        <v>252</v>
      </c>
      <c r="D15" s="170" t="s">
        <v>93</v>
      </c>
      <c r="E15" s="170" t="s">
        <v>230</v>
      </c>
      <c r="F15" s="170" t="s">
        <v>253</v>
      </c>
      <c r="G15" s="170" t="s">
        <v>254</v>
      </c>
      <c r="H15" s="19">
        <v>21840</v>
      </c>
      <c r="I15" s="19">
        <v>21840</v>
      </c>
      <c r="J15" s="169"/>
      <c r="K15" s="169"/>
      <c r="L15" s="169"/>
      <c r="M15" s="19">
        <v>21840</v>
      </c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</row>
    <row r="16" s="146" customFormat="1" ht="13.5" customHeight="1" spans="1:24">
      <c r="A16" s="169" t="s">
        <v>74</v>
      </c>
      <c r="B16" s="169" t="s">
        <v>238</v>
      </c>
      <c r="C16" s="170" t="s">
        <v>255</v>
      </c>
      <c r="D16" s="170" t="s">
        <v>93</v>
      </c>
      <c r="E16" s="170" t="s">
        <v>230</v>
      </c>
      <c r="F16" s="170" t="s">
        <v>245</v>
      </c>
      <c r="G16" s="170" t="s">
        <v>246</v>
      </c>
      <c r="H16" s="19">
        <v>25380</v>
      </c>
      <c r="I16" s="19">
        <v>25380</v>
      </c>
      <c r="J16" s="169"/>
      <c r="K16" s="169"/>
      <c r="L16" s="169"/>
      <c r="M16" s="19">
        <v>25380</v>
      </c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</row>
    <row r="17" s="146" customFormat="1" ht="13.5" customHeight="1" spans="1:24">
      <c r="A17" s="169" t="s">
        <v>74</v>
      </c>
      <c r="B17" s="169" t="s">
        <v>228</v>
      </c>
      <c r="C17" s="170" t="s">
        <v>256</v>
      </c>
      <c r="D17" s="170" t="s">
        <v>93</v>
      </c>
      <c r="E17" s="170" t="s">
        <v>230</v>
      </c>
      <c r="F17" s="170" t="s">
        <v>257</v>
      </c>
      <c r="G17" s="170" t="s">
        <v>258</v>
      </c>
      <c r="H17" s="19">
        <v>1703088</v>
      </c>
      <c r="I17" s="19">
        <v>1703088</v>
      </c>
      <c r="J17" s="169"/>
      <c r="K17" s="169"/>
      <c r="L17" s="169"/>
      <c r="M17" s="19">
        <v>1703088</v>
      </c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</row>
    <row r="18" s="146" customFormat="1" ht="13.5" customHeight="1" spans="1:24">
      <c r="A18" s="169" t="s">
        <v>74</v>
      </c>
      <c r="B18" s="169" t="s">
        <v>259</v>
      </c>
      <c r="C18" s="170" t="s">
        <v>260</v>
      </c>
      <c r="D18" s="170" t="s">
        <v>95</v>
      </c>
      <c r="E18" s="170" t="s">
        <v>261</v>
      </c>
      <c r="F18" s="170" t="s">
        <v>262</v>
      </c>
      <c r="G18" s="170" t="s">
        <v>263</v>
      </c>
      <c r="H18" s="19">
        <v>388800</v>
      </c>
      <c r="I18" s="19">
        <v>388800</v>
      </c>
      <c r="J18" s="169"/>
      <c r="K18" s="169"/>
      <c r="L18" s="169"/>
      <c r="M18" s="19">
        <v>388800</v>
      </c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</row>
    <row r="19" s="146" customFormat="1" ht="13.5" customHeight="1" spans="1:24">
      <c r="A19" s="169" t="s">
        <v>74</v>
      </c>
      <c r="B19" s="169" t="s">
        <v>236</v>
      </c>
      <c r="C19" s="170" t="s">
        <v>264</v>
      </c>
      <c r="D19" s="170" t="s">
        <v>93</v>
      </c>
      <c r="E19" s="170" t="s">
        <v>230</v>
      </c>
      <c r="F19" s="170" t="s">
        <v>234</v>
      </c>
      <c r="G19" s="170" t="s">
        <v>235</v>
      </c>
      <c r="H19" s="19">
        <v>688320</v>
      </c>
      <c r="I19" s="19">
        <v>688320</v>
      </c>
      <c r="J19" s="169"/>
      <c r="K19" s="169"/>
      <c r="L19" s="169"/>
      <c r="M19" s="19">
        <v>688320</v>
      </c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</row>
    <row r="20" s="146" customFormat="1" ht="13.5" customHeight="1" spans="1:24">
      <c r="A20" s="169" t="s">
        <v>74</v>
      </c>
      <c r="B20" s="169" t="s">
        <v>265</v>
      </c>
      <c r="C20" s="170" t="s">
        <v>266</v>
      </c>
      <c r="D20" s="170" t="s">
        <v>101</v>
      </c>
      <c r="E20" s="170" t="s">
        <v>240</v>
      </c>
      <c r="F20" s="170" t="s">
        <v>267</v>
      </c>
      <c r="G20" s="170" t="s">
        <v>268</v>
      </c>
      <c r="H20" s="19">
        <v>45000</v>
      </c>
      <c r="I20" s="19">
        <v>45000</v>
      </c>
      <c r="J20" s="169"/>
      <c r="K20" s="169"/>
      <c r="L20" s="169"/>
      <c r="M20" s="19">
        <v>45000</v>
      </c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</row>
    <row r="21" s="146" customFormat="1" ht="13.5" customHeight="1" spans="1:24">
      <c r="A21" s="169" t="s">
        <v>74</v>
      </c>
      <c r="B21" s="169" t="s">
        <v>238</v>
      </c>
      <c r="C21" s="170" t="s">
        <v>269</v>
      </c>
      <c r="D21" s="170" t="s">
        <v>93</v>
      </c>
      <c r="E21" s="170" t="s">
        <v>230</v>
      </c>
      <c r="F21" s="170" t="s">
        <v>267</v>
      </c>
      <c r="G21" s="170" t="s">
        <v>268</v>
      </c>
      <c r="H21" s="19">
        <v>84000</v>
      </c>
      <c r="I21" s="19">
        <v>84000</v>
      </c>
      <c r="J21" s="169"/>
      <c r="K21" s="169"/>
      <c r="L21" s="169"/>
      <c r="M21" s="19">
        <v>84000</v>
      </c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</row>
    <row r="22" s="146" customFormat="1" ht="13.5" customHeight="1" spans="1:24">
      <c r="A22" s="169" t="s">
        <v>74</v>
      </c>
      <c r="B22" s="169" t="s">
        <v>238</v>
      </c>
      <c r="C22" s="170" t="s">
        <v>270</v>
      </c>
      <c r="D22" s="170" t="s">
        <v>93</v>
      </c>
      <c r="E22" s="170" t="s">
        <v>230</v>
      </c>
      <c r="F22" s="170" t="s">
        <v>271</v>
      </c>
      <c r="G22" s="170" t="s">
        <v>270</v>
      </c>
      <c r="H22" s="19">
        <v>6524</v>
      </c>
      <c r="I22" s="19">
        <v>6524</v>
      </c>
      <c r="J22" s="169"/>
      <c r="K22" s="169"/>
      <c r="L22" s="169"/>
      <c r="M22" s="19">
        <v>6524</v>
      </c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</row>
    <row r="23" s="146" customFormat="1" ht="13.5" customHeight="1" spans="1:24">
      <c r="A23" s="169" t="s">
        <v>74</v>
      </c>
      <c r="B23" s="169" t="s">
        <v>272</v>
      </c>
      <c r="C23" s="170" t="s">
        <v>273</v>
      </c>
      <c r="D23" s="170" t="s">
        <v>93</v>
      </c>
      <c r="E23" s="170" t="s">
        <v>230</v>
      </c>
      <c r="F23" s="170" t="s">
        <v>274</v>
      </c>
      <c r="G23" s="170" t="s">
        <v>275</v>
      </c>
      <c r="H23" s="19">
        <v>1755.96</v>
      </c>
      <c r="I23" s="19">
        <v>1755.96</v>
      </c>
      <c r="J23" s="169"/>
      <c r="K23" s="169"/>
      <c r="L23" s="169"/>
      <c r="M23" s="19">
        <v>1755.96</v>
      </c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</row>
    <row r="24" s="146" customFormat="1" ht="13.5" customHeight="1" spans="1:24">
      <c r="A24" s="169" t="s">
        <v>74</v>
      </c>
      <c r="B24" s="169" t="s">
        <v>272</v>
      </c>
      <c r="C24" s="170" t="s">
        <v>276</v>
      </c>
      <c r="D24" s="170" t="s">
        <v>121</v>
      </c>
      <c r="E24" s="170" t="s">
        <v>277</v>
      </c>
      <c r="F24" s="170" t="s">
        <v>274</v>
      </c>
      <c r="G24" s="170" t="s">
        <v>275</v>
      </c>
      <c r="H24" s="19">
        <v>22813.32</v>
      </c>
      <c r="I24" s="19">
        <v>22813.32</v>
      </c>
      <c r="J24" s="169"/>
      <c r="K24" s="169"/>
      <c r="L24" s="169"/>
      <c r="M24" s="19">
        <v>22813.32</v>
      </c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</row>
    <row r="25" s="146" customFormat="1" ht="13.5" customHeight="1" spans="1:24">
      <c r="A25" s="169" t="s">
        <v>74</v>
      </c>
      <c r="B25" s="169" t="s">
        <v>272</v>
      </c>
      <c r="C25" s="170" t="s">
        <v>278</v>
      </c>
      <c r="D25" s="170" t="s">
        <v>121</v>
      </c>
      <c r="E25" s="170" t="s">
        <v>277</v>
      </c>
      <c r="F25" s="170" t="s">
        <v>274</v>
      </c>
      <c r="G25" s="170" t="s">
        <v>275</v>
      </c>
      <c r="H25" s="19">
        <v>5701.8</v>
      </c>
      <c r="I25" s="19">
        <v>5701.8</v>
      </c>
      <c r="J25" s="169"/>
      <c r="K25" s="169"/>
      <c r="L25" s="169"/>
      <c r="M25" s="19">
        <v>5701.8</v>
      </c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</row>
    <row r="26" s="146" customFormat="1" ht="13.5" customHeight="1" spans="1:24">
      <c r="A26" s="169" t="s">
        <v>74</v>
      </c>
      <c r="B26" s="169" t="s">
        <v>247</v>
      </c>
      <c r="C26" s="170" t="s">
        <v>279</v>
      </c>
      <c r="D26" s="170" t="s">
        <v>101</v>
      </c>
      <c r="E26" s="170" t="s">
        <v>240</v>
      </c>
      <c r="F26" s="170" t="s">
        <v>280</v>
      </c>
      <c r="G26" s="170" t="s">
        <v>281</v>
      </c>
      <c r="H26" s="19">
        <v>7500000</v>
      </c>
      <c r="I26" s="19">
        <v>7500000</v>
      </c>
      <c r="J26" s="169"/>
      <c r="K26" s="169"/>
      <c r="L26" s="169"/>
      <c r="M26" s="19">
        <v>7500000</v>
      </c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</row>
    <row r="27" s="146" customFormat="1" ht="13.5" customHeight="1" spans="1:24">
      <c r="A27" s="169" t="s">
        <v>74</v>
      </c>
      <c r="B27" s="169" t="s">
        <v>282</v>
      </c>
      <c r="C27" s="170" t="s">
        <v>283</v>
      </c>
      <c r="D27" s="170" t="s">
        <v>95</v>
      </c>
      <c r="E27" s="170" t="s">
        <v>261</v>
      </c>
      <c r="F27" s="170" t="s">
        <v>284</v>
      </c>
      <c r="G27" s="170" t="s">
        <v>285</v>
      </c>
      <c r="H27" s="19">
        <v>20000</v>
      </c>
      <c r="I27" s="19">
        <v>20000</v>
      </c>
      <c r="J27" s="169"/>
      <c r="K27" s="169"/>
      <c r="L27" s="169"/>
      <c r="M27" s="19">
        <v>20000</v>
      </c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</row>
    <row r="28" s="146" customFormat="1" ht="13.5" customHeight="1" spans="1:24">
      <c r="A28" s="169" t="s">
        <v>74</v>
      </c>
      <c r="B28" s="169" t="s">
        <v>238</v>
      </c>
      <c r="C28" s="170" t="s">
        <v>286</v>
      </c>
      <c r="D28" s="170" t="s">
        <v>93</v>
      </c>
      <c r="E28" s="170" t="s">
        <v>230</v>
      </c>
      <c r="F28" s="170" t="s">
        <v>287</v>
      </c>
      <c r="G28" s="170" t="s">
        <v>286</v>
      </c>
      <c r="H28" s="19">
        <v>10000</v>
      </c>
      <c r="I28" s="19">
        <v>10000</v>
      </c>
      <c r="J28" s="169"/>
      <c r="K28" s="169"/>
      <c r="L28" s="169"/>
      <c r="M28" s="19">
        <v>10000</v>
      </c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</row>
    <row r="29" s="146" customFormat="1" ht="13.5" customHeight="1" spans="1:24">
      <c r="A29" s="169" t="s">
        <v>74</v>
      </c>
      <c r="B29" s="169" t="s">
        <v>272</v>
      </c>
      <c r="C29" s="170" t="s">
        <v>288</v>
      </c>
      <c r="D29" s="170" t="s">
        <v>119</v>
      </c>
      <c r="E29" s="170" t="s">
        <v>289</v>
      </c>
      <c r="F29" s="170" t="s">
        <v>290</v>
      </c>
      <c r="G29" s="170" t="s">
        <v>291</v>
      </c>
      <c r="H29" s="19">
        <v>227263.8</v>
      </c>
      <c r="I29" s="19">
        <v>227263.8</v>
      </c>
      <c r="J29" s="169"/>
      <c r="K29" s="169"/>
      <c r="L29" s="169"/>
      <c r="M29" s="19">
        <v>227263.8</v>
      </c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</row>
    <row r="30" s="146" customFormat="1" ht="13.5" customHeight="1" spans="1:24">
      <c r="A30" s="169" t="s">
        <v>74</v>
      </c>
      <c r="B30" s="169" t="s">
        <v>238</v>
      </c>
      <c r="C30" s="170" t="s">
        <v>292</v>
      </c>
      <c r="D30" s="170" t="s">
        <v>93</v>
      </c>
      <c r="E30" s="170" t="s">
        <v>230</v>
      </c>
      <c r="F30" s="170" t="s">
        <v>293</v>
      </c>
      <c r="G30" s="170" t="s">
        <v>294</v>
      </c>
      <c r="H30" s="19">
        <v>6132</v>
      </c>
      <c r="I30" s="19">
        <v>6132</v>
      </c>
      <c r="J30" s="169"/>
      <c r="K30" s="169"/>
      <c r="L30" s="169"/>
      <c r="M30" s="19">
        <v>6132</v>
      </c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</row>
    <row r="31" s="146" customFormat="1" ht="13.5" customHeight="1" spans="1:24">
      <c r="A31" s="169" t="s">
        <v>74</v>
      </c>
      <c r="B31" s="169" t="s">
        <v>272</v>
      </c>
      <c r="C31" s="170" t="s">
        <v>295</v>
      </c>
      <c r="D31" s="170" t="s">
        <v>105</v>
      </c>
      <c r="E31" s="170" t="s">
        <v>296</v>
      </c>
      <c r="F31" s="170" t="s">
        <v>297</v>
      </c>
      <c r="G31" s="170" t="s">
        <v>295</v>
      </c>
      <c r="H31" s="19">
        <v>500000</v>
      </c>
      <c r="I31" s="19">
        <v>500000</v>
      </c>
      <c r="J31" s="169"/>
      <c r="K31" s="169"/>
      <c r="L31" s="169"/>
      <c r="M31" s="19">
        <v>500000</v>
      </c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</row>
    <row r="32" s="146" customFormat="1" ht="13.5" customHeight="1" spans="1:24">
      <c r="A32" s="169" t="s">
        <v>74</v>
      </c>
      <c r="B32" s="169" t="s">
        <v>272</v>
      </c>
      <c r="C32" s="170" t="s">
        <v>298</v>
      </c>
      <c r="D32" s="170" t="s">
        <v>103</v>
      </c>
      <c r="E32" s="170" t="s">
        <v>299</v>
      </c>
      <c r="F32" s="170" t="s">
        <v>300</v>
      </c>
      <c r="G32" s="170" t="s">
        <v>301</v>
      </c>
      <c r="H32" s="19">
        <v>506808.96</v>
      </c>
      <c r="I32" s="19">
        <v>506808.96</v>
      </c>
      <c r="J32" s="169"/>
      <c r="K32" s="169"/>
      <c r="L32" s="169"/>
      <c r="M32" s="19">
        <v>506808.96</v>
      </c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</row>
    <row r="33" s="146" customFormat="1" ht="13.5" customHeight="1" spans="1:24">
      <c r="A33" s="169" t="s">
        <v>74</v>
      </c>
      <c r="B33" s="169" t="s">
        <v>247</v>
      </c>
      <c r="C33" s="170" t="s">
        <v>279</v>
      </c>
      <c r="D33" s="170" t="s">
        <v>107</v>
      </c>
      <c r="E33" s="170" t="s">
        <v>302</v>
      </c>
      <c r="F33" s="170" t="s">
        <v>280</v>
      </c>
      <c r="G33" s="170" t="s">
        <v>281</v>
      </c>
      <c r="H33" s="19">
        <v>31200</v>
      </c>
      <c r="I33" s="19">
        <v>31200</v>
      </c>
      <c r="J33" s="169"/>
      <c r="K33" s="169"/>
      <c r="L33" s="169"/>
      <c r="M33" s="19">
        <v>31200</v>
      </c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</row>
    <row r="34" s="146" customFormat="1" ht="13.5" customHeight="1" spans="1:24">
      <c r="A34" s="169" t="s">
        <v>74</v>
      </c>
      <c r="B34" s="169" t="s">
        <v>247</v>
      </c>
      <c r="C34" s="170" t="s">
        <v>303</v>
      </c>
      <c r="D34" s="170" t="s">
        <v>101</v>
      </c>
      <c r="E34" s="170" t="s">
        <v>240</v>
      </c>
      <c r="F34" s="170" t="s">
        <v>304</v>
      </c>
      <c r="G34" s="170" t="s">
        <v>305</v>
      </c>
      <c r="H34" s="19">
        <v>55000000</v>
      </c>
      <c r="I34" s="19">
        <v>55000000</v>
      </c>
      <c r="J34" s="169"/>
      <c r="K34" s="169"/>
      <c r="L34" s="169"/>
      <c r="M34" s="19">
        <v>55000000</v>
      </c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</row>
    <row r="35" s="146" customFormat="1" ht="13.5" customHeight="1" spans="1:24">
      <c r="A35" s="169" t="s">
        <v>74</v>
      </c>
      <c r="B35" s="169" t="s">
        <v>272</v>
      </c>
      <c r="C35" s="170" t="s">
        <v>306</v>
      </c>
      <c r="D35" s="170" t="s">
        <v>117</v>
      </c>
      <c r="E35" s="170" t="s">
        <v>307</v>
      </c>
      <c r="F35" s="170" t="s">
        <v>308</v>
      </c>
      <c r="G35" s="170" t="s">
        <v>309</v>
      </c>
      <c r="H35" s="19">
        <v>260165.4</v>
      </c>
      <c r="I35" s="19">
        <v>260165.4</v>
      </c>
      <c r="J35" s="169"/>
      <c r="K35" s="169"/>
      <c r="L35" s="169"/>
      <c r="M35" s="19">
        <v>260165.4</v>
      </c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</row>
    <row r="36" s="146" customFormat="1" ht="13.5" customHeight="1" spans="1:24">
      <c r="A36" s="169" t="s">
        <v>74</v>
      </c>
      <c r="B36" s="169" t="s">
        <v>238</v>
      </c>
      <c r="C36" s="170" t="s">
        <v>310</v>
      </c>
      <c r="D36" s="170" t="s">
        <v>93</v>
      </c>
      <c r="E36" s="170" t="s">
        <v>230</v>
      </c>
      <c r="F36" s="170" t="s">
        <v>311</v>
      </c>
      <c r="G36" s="170" t="s">
        <v>310</v>
      </c>
      <c r="H36" s="19">
        <v>14504</v>
      </c>
      <c r="I36" s="19">
        <v>14504</v>
      </c>
      <c r="J36" s="169"/>
      <c r="K36" s="169"/>
      <c r="L36" s="169"/>
      <c r="M36" s="19">
        <v>14504</v>
      </c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</row>
    <row r="37" s="146" customFormat="1" ht="13.5" customHeight="1" spans="1:24">
      <c r="A37" s="169" t="s">
        <v>74</v>
      </c>
      <c r="B37" s="169" t="s">
        <v>238</v>
      </c>
      <c r="C37" s="170" t="s">
        <v>312</v>
      </c>
      <c r="D37" s="170" t="s">
        <v>93</v>
      </c>
      <c r="E37" s="170" t="s">
        <v>230</v>
      </c>
      <c r="F37" s="170" t="s">
        <v>313</v>
      </c>
      <c r="G37" s="170" t="s">
        <v>312</v>
      </c>
      <c r="H37" s="19">
        <v>10000</v>
      </c>
      <c r="I37" s="19">
        <v>10000</v>
      </c>
      <c r="J37" s="169"/>
      <c r="K37" s="169"/>
      <c r="L37" s="169"/>
      <c r="M37" s="19">
        <v>10000</v>
      </c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</row>
    <row r="38" s="146" customFormat="1" ht="13.5" customHeight="1" spans="1:24">
      <c r="A38" s="169" t="s">
        <v>74</v>
      </c>
      <c r="B38" s="169" t="s">
        <v>247</v>
      </c>
      <c r="C38" s="170" t="s">
        <v>303</v>
      </c>
      <c r="D38" s="170" t="s">
        <v>107</v>
      </c>
      <c r="E38" s="170" t="s">
        <v>302</v>
      </c>
      <c r="F38" s="170" t="s">
        <v>304</v>
      </c>
      <c r="G38" s="170" t="s">
        <v>305</v>
      </c>
      <c r="H38" s="19">
        <v>20000000</v>
      </c>
      <c r="I38" s="19">
        <v>20000000</v>
      </c>
      <c r="J38" s="169"/>
      <c r="K38" s="169"/>
      <c r="L38" s="169"/>
      <c r="M38" s="19">
        <v>20000000</v>
      </c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</row>
    <row r="39" s="146" customFormat="1" ht="13.5" customHeight="1" spans="1:24">
      <c r="A39" s="169" t="s">
        <v>74</v>
      </c>
      <c r="B39" s="169" t="s">
        <v>314</v>
      </c>
      <c r="C39" s="170" t="s">
        <v>315</v>
      </c>
      <c r="D39" s="170" t="s">
        <v>127</v>
      </c>
      <c r="E39" s="170" t="s">
        <v>315</v>
      </c>
      <c r="F39" s="170" t="s">
        <v>316</v>
      </c>
      <c r="G39" s="170" t="s">
        <v>315</v>
      </c>
      <c r="H39" s="19">
        <v>470172</v>
      </c>
      <c r="I39" s="19">
        <v>470172</v>
      </c>
      <c r="J39" s="169"/>
      <c r="K39" s="169"/>
      <c r="L39" s="169"/>
      <c r="M39" s="19">
        <v>470172</v>
      </c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</row>
    <row r="40" s="146" customFormat="1" ht="13.5" customHeight="1" spans="1:24">
      <c r="A40" s="169" t="s">
        <v>74</v>
      </c>
      <c r="B40" s="169" t="s">
        <v>238</v>
      </c>
      <c r="C40" s="170" t="s">
        <v>317</v>
      </c>
      <c r="D40" s="170" t="s">
        <v>93</v>
      </c>
      <c r="E40" s="170" t="s">
        <v>230</v>
      </c>
      <c r="F40" s="170" t="s">
        <v>284</v>
      </c>
      <c r="G40" s="170" t="s">
        <v>285</v>
      </c>
      <c r="H40" s="19">
        <v>73436</v>
      </c>
      <c r="I40" s="19">
        <v>73436</v>
      </c>
      <c r="J40" s="169"/>
      <c r="K40" s="169"/>
      <c r="L40" s="169"/>
      <c r="M40" s="19">
        <v>73436</v>
      </c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</row>
    <row r="41" s="27" customFormat="1" ht="18" customHeight="1" spans="1:24">
      <c r="A41" s="130" t="s">
        <v>129</v>
      </c>
      <c r="B41" s="131"/>
      <c r="C41" s="131"/>
      <c r="D41" s="131"/>
      <c r="E41" s="131"/>
      <c r="F41" s="131"/>
      <c r="G41" s="132"/>
      <c r="H41" s="19">
        <v>90070574.24</v>
      </c>
      <c r="I41" s="19">
        <v>90070574.24</v>
      </c>
      <c r="J41" s="173"/>
      <c r="K41" s="173"/>
      <c r="L41" s="173"/>
      <c r="M41" s="19">
        <v>90070574.24</v>
      </c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 t="s">
        <v>76</v>
      </c>
    </row>
  </sheetData>
  <mergeCells count="30">
    <mergeCell ref="A2:X2"/>
    <mergeCell ref="A3:I3"/>
    <mergeCell ref="H4:X4"/>
    <mergeCell ref="I5:N5"/>
    <mergeCell ref="O5:Q5"/>
    <mergeCell ref="S5:X5"/>
    <mergeCell ref="I6:J6"/>
    <mergeCell ref="A41:G41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"/>
  <sheetViews>
    <sheetView workbookViewId="0">
      <selection activeCell="I9" sqref="I9"/>
    </sheetView>
  </sheetViews>
  <sheetFormatPr defaultColWidth="10.6222222222222" defaultRowHeight="14.25" customHeight="1"/>
  <cols>
    <col min="1" max="1" width="12.0555555555556" style="27" customWidth="1"/>
    <col min="2" max="2" width="30.1666666666667" style="27" customWidth="1"/>
    <col min="3" max="3" width="36.1666666666667" style="27" customWidth="1"/>
    <col min="4" max="4" width="28.1666666666667" style="27" customWidth="1"/>
    <col min="5" max="5" width="12.9555555555556" style="27" customWidth="1"/>
    <col min="6" max="6" width="29.3333333333333" style="27" customWidth="1"/>
    <col min="7" max="7" width="11.5333333333333" style="27" customWidth="1"/>
    <col min="8" max="8" width="15" style="27" customWidth="1"/>
    <col min="9" max="9" width="18.1666666666667" style="27" customWidth="1"/>
    <col min="10" max="10" width="14.3333333333333" style="27"/>
    <col min="11" max="11" width="16.6666666666667" style="27" customWidth="1"/>
    <col min="12" max="12" width="11.6666666666667" style="27" customWidth="1"/>
    <col min="13" max="13" width="12.3111111111111" style="27" customWidth="1"/>
    <col min="14" max="14" width="12.0555555555556" style="27" customWidth="1"/>
    <col min="15" max="15" width="12.1777777777778" style="27" customWidth="1"/>
    <col min="16" max="17" width="12.9555555555556" style="27" customWidth="1"/>
    <col min="18" max="18" width="10.6222222222222" style="27" customWidth="1"/>
    <col min="19" max="19" width="12.0555555555556" style="27" customWidth="1"/>
    <col min="20" max="22" width="13.6111111111111" style="27" customWidth="1"/>
    <col min="23" max="23" width="12.0555555555556" style="27" customWidth="1"/>
    <col min="24" max="24" width="10.6222222222222" style="27" customWidth="1"/>
    <col min="25" max="16384" width="10.6222222222222" style="27"/>
  </cols>
  <sheetData>
    <row r="1" s="27" customFormat="1" ht="13.5" customHeight="1" spans="5:23">
      <c r="E1" s="147"/>
      <c r="F1" s="147"/>
      <c r="G1" s="147"/>
      <c r="H1" s="147"/>
      <c r="I1" s="41"/>
      <c r="J1" s="41"/>
      <c r="K1" s="41"/>
      <c r="L1" s="41"/>
      <c r="M1" s="41"/>
      <c r="N1" s="41"/>
      <c r="O1" s="41"/>
      <c r="P1" s="41"/>
      <c r="Q1" s="41"/>
      <c r="W1" s="42" t="s">
        <v>318</v>
      </c>
    </row>
    <row r="2" s="27" customFormat="1" ht="27.75" customHeight="1" spans="1:23">
      <c r="A2" s="31" t="s">
        <v>319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="27" customFormat="1" ht="13.5" customHeight="1" spans="1:23">
      <c r="A3" s="122" t="s">
        <v>2</v>
      </c>
      <c r="B3" s="122"/>
      <c r="C3" s="148"/>
      <c r="D3" s="148"/>
      <c r="E3" s="148"/>
      <c r="F3" s="148"/>
      <c r="G3" s="148"/>
      <c r="H3" s="148"/>
      <c r="I3" s="68"/>
      <c r="J3" s="68"/>
      <c r="K3" s="68"/>
      <c r="L3" s="68"/>
      <c r="M3" s="68"/>
      <c r="N3" s="68"/>
      <c r="O3" s="68"/>
      <c r="P3" s="68"/>
      <c r="Q3" s="68"/>
      <c r="W3" s="119" t="s">
        <v>3</v>
      </c>
    </row>
    <row r="4" s="27" customFormat="1" ht="15.75" customHeight="1" spans="1:23">
      <c r="A4" s="82" t="s">
        <v>320</v>
      </c>
      <c r="B4" s="82" t="s">
        <v>195</v>
      </c>
      <c r="C4" s="82" t="s">
        <v>196</v>
      </c>
      <c r="D4" s="82" t="s">
        <v>321</v>
      </c>
      <c r="E4" s="82" t="s">
        <v>197</v>
      </c>
      <c r="F4" s="82" t="s">
        <v>198</v>
      </c>
      <c r="G4" s="82" t="s">
        <v>322</v>
      </c>
      <c r="H4" s="82" t="s">
        <v>323</v>
      </c>
      <c r="I4" s="82" t="s">
        <v>59</v>
      </c>
      <c r="J4" s="72" t="s">
        <v>324</v>
      </c>
      <c r="K4" s="72"/>
      <c r="L4" s="72"/>
      <c r="M4" s="72"/>
      <c r="N4" s="72" t="s">
        <v>204</v>
      </c>
      <c r="O4" s="72"/>
      <c r="P4" s="72"/>
      <c r="Q4" s="157" t="s">
        <v>65</v>
      </c>
      <c r="R4" s="72" t="s">
        <v>66</v>
      </c>
      <c r="S4" s="72"/>
      <c r="T4" s="72"/>
      <c r="U4" s="72"/>
      <c r="V4" s="72"/>
      <c r="W4" s="72"/>
    </row>
    <row r="5" s="27" customFormat="1" ht="17.25" customHeight="1" spans="1:23">
      <c r="A5" s="82"/>
      <c r="B5" s="82"/>
      <c r="C5" s="82"/>
      <c r="D5" s="82"/>
      <c r="E5" s="82"/>
      <c r="F5" s="82"/>
      <c r="G5" s="82"/>
      <c r="H5" s="82"/>
      <c r="I5" s="82"/>
      <c r="J5" s="72" t="s">
        <v>62</v>
      </c>
      <c r="K5" s="72"/>
      <c r="L5" s="157" t="s">
        <v>63</v>
      </c>
      <c r="M5" s="157" t="s">
        <v>64</v>
      </c>
      <c r="N5" s="157" t="s">
        <v>62</v>
      </c>
      <c r="O5" s="157" t="s">
        <v>63</v>
      </c>
      <c r="P5" s="157" t="s">
        <v>64</v>
      </c>
      <c r="Q5" s="157"/>
      <c r="R5" s="157" t="s">
        <v>61</v>
      </c>
      <c r="S5" s="157" t="s">
        <v>68</v>
      </c>
      <c r="T5" s="157" t="s">
        <v>325</v>
      </c>
      <c r="U5" s="157" t="s">
        <v>70</v>
      </c>
      <c r="V5" s="157" t="s">
        <v>71</v>
      </c>
      <c r="W5" s="157" t="s">
        <v>72</v>
      </c>
    </row>
    <row r="6" s="27" customFormat="1" ht="27" spans="1:23">
      <c r="A6" s="82"/>
      <c r="B6" s="82"/>
      <c r="C6" s="82"/>
      <c r="D6" s="82"/>
      <c r="E6" s="82"/>
      <c r="F6" s="82"/>
      <c r="G6" s="82"/>
      <c r="H6" s="82"/>
      <c r="I6" s="82"/>
      <c r="J6" s="158" t="s">
        <v>61</v>
      </c>
      <c r="K6" s="158" t="s">
        <v>326</v>
      </c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</row>
    <row r="7" s="27" customFormat="1" ht="15" customHeight="1" spans="1:23">
      <c r="A7" s="149">
        <v>1</v>
      </c>
      <c r="B7" s="149">
        <v>2</v>
      </c>
      <c r="C7" s="149">
        <v>3</v>
      </c>
      <c r="D7" s="149">
        <v>4</v>
      </c>
      <c r="E7" s="149">
        <v>5</v>
      </c>
      <c r="F7" s="149">
        <v>6</v>
      </c>
      <c r="G7" s="149">
        <v>7</v>
      </c>
      <c r="H7" s="149">
        <v>8</v>
      </c>
      <c r="I7" s="149">
        <v>9</v>
      </c>
      <c r="J7" s="149">
        <v>10</v>
      </c>
      <c r="K7" s="149">
        <v>11</v>
      </c>
      <c r="L7" s="149">
        <v>12</v>
      </c>
      <c r="M7" s="149">
        <v>13</v>
      </c>
      <c r="N7" s="149">
        <v>14</v>
      </c>
      <c r="O7" s="149">
        <v>15</v>
      </c>
      <c r="P7" s="149">
        <v>16</v>
      </c>
      <c r="Q7" s="149">
        <v>17</v>
      </c>
      <c r="R7" s="149">
        <v>18</v>
      </c>
      <c r="S7" s="149">
        <v>19</v>
      </c>
      <c r="T7" s="149">
        <v>20</v>
      </c>
      <c r="U7" s="149">
        <v>21</v>
      </c>
      <c r="V7" s="149">
        <v>22</v>
      </c>
      <c r="W7" s="149">
        <v>23</v>
      </c>
    </row>
    <row r="8" s="146" customFormat="1" ht="15" customHeight="1" spans="1:23">
      <c r="A8" s="16" t="s">
        <v>327</v>
      </c>
      <c r="B8" s="150" t="s">
        <v>328</v>
      </c>
      <c r="C8" s="17" t="s">
        <v>329</v>
      </c>
      <c r="D8" s="17" t="s">
        <v>74</v>
      </c>
      <c r="E8" s="151">
        <v>2089999</v>
      </c>
      <c r="F8" s="16" t="s">
        <v>330</v>
      </c>
      <c r="G8" s="152" t="s">
        <v>331</v>
      </c>
      <c r="H8" s="152" t="s">
        <v>332</v>
      </c>
      <c r="I8" s="18">
        <v>34000000</v>
      </c>
      <c r="J8" s="159">
        <v>34000000</v>
      </c>
      <c r="K8" s="159">
        <v>34000000</v>
      </c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</row>
    <row r="9" s="27" customFormat="1" ht="15" customHeight="1" spans="1:23">
      <c r="A9" s="16" t="s">
        <v>333</v>
      </c>
      <c r="B9" s="150" t="s">
        <v>334</v>
      </c>
      <c r="C9" s="17" t="s">
        <v>335</v>
      </c>
      <c r="D9" s="17" t="s">
        <v>74</v>
      </c>
      <c r="E9" s="151">
        <v>2080109</v>
      </c>
      <c r="F9" s="153" t="s">
        <v>336</v>
      </c>
      <c r="G9" s="152" t="s">
        <v>287</v>
      </c>
      <c r="H9" s="152" t="s">
        <v>286</v>
      </c>
      <c r="I9" s="19">
        <v>173246</v>
      </c>
      <c r="J9" s="19">
        <v>173246</v>
      </c>
      <c r="K9" s="19">
        <v>173246</v>
      </c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</row>
    <row r="10" s="27" customFormat="1" ht="15" customHeight="1" spans="1:23">
      <c r="A10" s="16" t="s">
        <v>333</v>
      </c>
      <c r="B10" s="150" t="s">
        <v>337</v>
      </c>
      <c r="C10" s="17" t="s">
        <v>338</v>
      </c>
      <c r="D10" s="17" t="s">
        <v>74</v>
      </c>
      <c r="E10" s="151">
        <v>2080109</v>
      </c>
      <c r="F10" s="153" t="s">
        <v>336</v>
      </c>
      <c r="G10" s="152" t="s">
        <v>284</v>
      </c>
      <c r="H10" s="152" t="s">
        <v>285</v>
      </c>
      <c r="I10" s="19">
        <v>27528</v>
      </c>
      <c r="J10" s="19">
        <v>27528</v>
      </c>
      <c r="K10" s="19">
        <v>27528</v>
      </c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</row>
    <row r="11" s="27" customFormat="1" ht="18.75" customHeight="1" spans="1:23">
      <c r="A11" s="16" t="s">
        <v>333</v>
      </c>
      <c r="B11" s="150" t="s">
        <v>337</v>
      </c>
      <c r="C11" s="17" t="s">
        <v>338</v>
      </c>
      <c r="D11" s="17" t="s">
        <v>74</v>
      </c>
      <c r="E11" s="151">
        <v>2080109</v>
      </c>
      <c r="F11" s="153" t="s">
        <v>336</v>
      </c>
      <c r="G11" s="152" t="s">
        <v>339</v>
      </c>
      <c r="H11" s="152" t="s">
        <v>340</v>
      </c>
      <c r="I11" s="19">
        <v>199226</v>
      </c>
      <c r="J11" s="19">
        <v>199226</v>
      </c>
      <c r="K11" s="19">
        <v>199226</v>
      </c>
      <c r="L11" s="162" t="s">
        <v>76</v>
      </c>
      <c r="M11" s="162" t="s">
        <v>76</v>
      </c>
      <c r="N11" s="162" t="s">
        <v>76</v>
      </c>
      <c r="O11" s="162"/>
      <c r="P11" s="162"/>
      <c r="Q11" s="162" t="s">
        <v>76</v>
      </c>
      <c r="R11" s="162" t="s">
        <v>76</v>
      </c>
      <c r="S11" s="162" t="s">
        <v>76</v>
      </c>
      <c r="T11" s="162" t="s">
        <v>76</v>
      </c>
      <c r="U11" s="162"/>
      <c r="V11" s="162" t="s">
        <v>76</v>
      </c>
      <c r="W11" s="162" t="s">
        <v>76</v>
      </c>
    </row>
    <row r="12" s="27" customFormat="1" ht="18.75" customHeight="1" spans="1:23">
      <c r="A12" s="154" t="s">
        <v>129</v>
      </c>
      <c r="B12" s="155"/>
      <c r="C12" s="155"/>
      <c r="D12" s="155"/>
      <c r="E12" s="155"/>
      <c r="F12" s="155"/>
      <c r="G12" s="155"/>
      <c r="H12" s="156"/>
      <c r="I12" s="19">
        <v>34400000</v>
      </c>
      <c r="J12" s="19">
        <v>34400000</v>
      </c>
      <c r="K12" s="19">
        <v>34400000</v>
      </c>
      <c r="L12" s="163" t="s">
        <v>76</v>
      </c>
      <c r="M12" s="163" t="s">
        <v>76</v>
      </c>
      <c r="N12" s="163" t="s">
        <v>76</v>
      </c>
      <c r="O12" s="163"/>
      <c r="P12" s="163"/>
      <c r="Q12" s="163" t="s">
        <v>76</v>
      </c>
      <c r="R12" s="163" t="s">
        <v>76</v>
      </c>
      <c r="S12" s="163" t="s">
        <v>76</v>
      </c>
      <c r="T12" s="163" t="s">
        <v>76</v>
      </c>
      <c r="U12" s="163"/>
      <c r="V12" s="163" t="s">
        <v>76</v>
      </c>
      <c r="W12" s="163" t="s">
        <v>76</v>
      </c>
    </row>
  </sheetData>
  <mergeCells count="28">
    <mergeCell ref="A2:W2"/>
    <mergeCell ref="A3:H3"/>
    <mergeCell ref="J4:M4"/>
    <mergeCell ref="N4:P4"/>
    <mergeCell ref="R4:W4"/>
    <mergeCell ref="J5:K5"/>
    <mergeCell ref="A12:H1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opLeftCell="A6" workbookViewId="0">
      <selection activeCell="B7" sqref="B7:B12"/>
    </sheetView>
  </sheetViews>
  <sheetFormatPr defaultColWidth="10.6222222222222" defaultRowHeight="12"/>
  <cols>
    <col min="1" max="1" width="38.5" style="28" customWidth="1"/>
    <col min="2" max="2" width="31.1666666666667" style="28" customWidth="1"/>
    <col min="3" max="3" width="20.5" style="28" customWidth="1"/>
    <col min="4" max="4" width="26.8333333333333" style="28" customWidth="1"/>
    <col min="5" max="5" width="38" style="28" customWidth="1"/>
    <col min="6" max="6" width="17.5" style="29" customWidth="1"/>
    <col min="7" max="7" width="35.6666666666667" style="28" customWidth="1"/>
    <col min="8" max="8" width="14.8333333333333" style="29" customWidth="1"/>
    <col min="9" max="9" width="21" style="29" customWidth="1"/>
    <col min="10" max="10" width="36.8333333333333" style="28" customWidth="1"/>
    <col min="11" max="11" width="10.6222222222222" style="29" customWidth="1"/>
    <col min="12" max="16384" width="10.6222222222222" style="29"/>
  </cols>
  <sheetData>
    <row r="1" s="29" customFormat="1" customHeight="1" spans="1:10">
      <c r="A1" s="28"/>
      <c r="B1" s="28"/>
      <c r="C1" s="28"/>
      <c r="D1" s="28"/>
      <c r="E1" s="28"/>
      <c r="G1" s="28"/>
      <c r="J1" s="40" t="s">
        <v>341</v>
      </c>
    </row>
    <row r="2" s="29" customFormat="1" ht="28.5" customHeight="1" spans="1:10">
      <c r="A2" s="30" t="s">
        <v>342</v>
      </c>
      <c r="B2" s="31"/>
      <c r="C2" s="31"/>
      <c r="D2" s="31"/>
      <c r="E2" s="31"/>
      <c r="F2" s="32"/>
      <c r="G2" s="31"/>
      <c r="H2" s="32"/>
      <c r="I2" s="32"/>
      <c r="J2" s="31"/>
    </row>
    <row r="3" s="29" customFormat="1" ht="17.25" customHeight="1" spans="1:10">
      <c r="A3" s="33" t="s">
        <v>2</v>
      </c>
      <c r="B3" s="28"/>
      <c r="C3" s="28"/>
      <c r="D3" s="28"/>
      <c r="E3" s="28"/>
      <c r="G3" s="28"/>
      <c r="J3" s="28"/>
    </row>
    <row r="4" s="29" customFormat="1" ht="44.25" customHeight="1" spans="1:10">
      <c r="A4" s="34" t="s">
        <v>343</v>
      </c>
      <c r="B4" s="34" t="s">
        <v>344</v>
      </c>
      <c r="C4" s="34" t="s">
        <v>345</v>
      </c>
      <c r="D4" s="34" t="s">
        <v>346</v>
      </c>
      <c r="E4" s="34" t="s">
        <v>347</v>
      </c>
      <c r="F4" s="35" t="s">
        <v>348</v>
      </c>
      <c r="G4" s="34" t="s">
        <v>349</v>
      </c>
      <c r="H4" s="35" t="s">
        <v>350</v>
      </c>
      <c r="I4" s="35" t="s">
        <v>351</v>
      </c>
      <c r="J4" s="34" t="s">
        <v>352</v>
      </c>
    </row>
    <row r="5" s="29" customFormat="1" ht="19.95" customHeight="1" spans="1:10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5">
        <v>6</v>
      </c>
      <c r="G5" s="34">
        <v>7</v>
      </c>
      <c r="H5" s="35">
        <v>8</v>
      </c>
      <c r="I5" s="35">
        <v>9</v>
      </c>
      <c r="J5" s="34">
        <v>10</v>
      </c>
    </row>
    <row r="6" s="29" customFormat="1" ht="25" customHeight="1" spans="1:10">
      <c r="A6" s="135" t="s">
        <v>74</v>
      </c>
      <c r="B6" s="34"/>
      <c r="C6" s="34"/>
      <c r="D6" s="34"/>
      <c r="E6" s="34"/>
      <c r="F6" s="35"/>
      <c r="G6" s="34"/>
      <c r="H6" s="35"/>
      <c r="I6" s="35"/>
      <c r="J6" s="34"/>
    </row>
    <row r="7" s="29" customFormat="1" ht="37" customHeight="1" spans="1:10">
      <c r="A7" s="136" t="s">
        <v>353</v>
      </c>
      <c r="B7" s="137" t="s">
        <v>354</v>
      </c>
      <c r="C7" s="138" t="s">
        <v>355</v>
      </c>
      <c r="D7" s="138" t="s">
        <v>356</v>
      </c>
      <c r="E7" s="138" t="s">
        <v>357</v>
      </c>
      <c r="F7" s="139" t="s">
        <v>358</v>
      </c>
      <c r="G7" s="138" t="s">
        <v>359</v>
      </c>
      <c r="H7" s="138" t="s">
        <v>360</v>
      </c>
      <c r="I7" s="139" t="s">
        <v>361</v>
      </c>
      <c r="J7" s="138" t="s">
        <v>362</v>
      </c>
    </row>
    <row r="8" ht="32" customHeight="1" spans="1:10">
      <c r="A8" s="136"/>
      <c r="B8" s="140"/>
      <c r="C8" s="138" t="s">
        <v>355</v>
      </c>
      <c r="D8" s="138" t="s">
        <v>363</v>
      </c>
      <c r="E8" s="138" t="s">
        <v>364</v>
      </c>
      <c r="F8" s="141" t="s">
        <v>365</v>
      </c>
      <c r="G8" s="138" t="s">
        <v>359</v>
      </c>
      <c r="H8" s="138" t="s">
        <v>366</v>
      </c>
      <c r="I8" s="141" t="s">
        <v>361</v>
      </c>
      <c r="J8" s="138" t="s">
        <v>367</v>
      </c>
    </row>
    <row r="9" ht="36" customHeight="1" spans="1:10">
      <c r="A9" s="136"/>
      <c r="B9" s="140"/>
      <c r="C9" s="138" t="s">
        <v>355</v>
      </c>
      <c r="D9" s="138" t="s">
        <v>368</v>
      </c>
      <c r="E9" s="138" t="s">
        <v>369</v>
      </c>
      <c r="F9" s="141" t="s">
        <v>370</v>
      </c>
      <c r="G9" s="138" t="s">
        <v>180</v>
      </c>
      <c r="H9" s="138" t="s">
        <v>371</v>
      </c>
      <c r="I9" s="141" t="s">
        <v>361</v>
      </c>
      <c r="J9" s="138" t="s">
        <v>372</v>
      </c>
    </row>
    <row r="10" ht="30" customHeight="1" spans="1:10">
      <c r="A10" s="136"/>
      <c r="B10" s="140"/>
      <c r="C10" s="138" t="s">
        <v>355</v>
      </c>
      <c r="D10" s="138" t="s">
        <v>373</v>
      </c>
      <c r="E10" s="138" t="s">
        <v>374</v>
      </c>
      <c r="F10" s="141" t="s">
        <v>370</v>
      </c>
      <c r="G10" s="138" t="s">
        <v>375</v>
      </c>
      <c r="H10" s="138" t="s">
        <v>376</v>
      </c>
      <c r="I10" s="141" t="s">
        <v>361</v>
      </c>
      <c r="J10" s="138" t="s">
        <v>377</v>
      </c>
    </row>
    <row r="11" ht="39" customHeight="1" spans="1:10">
      <c r="A11" s="136"/>
      <c r="B11" s="140"/>
      <c r="C11" s="138" t="s">
        <v>378</v>
      </c>
      <c r="D11" s="138" t="s">
        <v>379</v>
      </c>
      <c r="E11" s="138" t="s">
        <v>380</v>
      </c>
      <c r="F11" s="141" t="s">
        <v>365</v>
      </c>
      <c r="G11" s="138" t="s">
        <v>380</v>
      </c>
      <c r="H11" s="138" t="s">
        <v>366</v>
      </c>
      <c r="I11" s="141" t="s">
        <v>381</v>
      </c>
      <c r="J11" s="138" t="s">
        <v>382</v>
      </c>
    </row>
    <row r="12" ht="48" customHeight="1" spans="1:10">
      <c r="A12" s="136"/>
      <c r="B12" s="142"/>
      <c r="C12" s="138" t="s">
        <v>383</v>
      </c>
      <c r="D12" s="138" t="s">
        <v>384</v>
      </c>
      <c r="E12" s="138" t="s">
        <v>384</v>
      </c>
      <c r="F12" s="141" t="s">
        <v>358</v>
      </c>
      <c r="G12" s="138" t="s">
        <v>385</v>
      </c>
      <c r="H12" s="138" t="s">
        <v>366</v>
      </c>
      <c r="I12" s="141" t="s">
        <v>361</v>
      </c>
      <c r="J12" s="138" t="s">
        <v>386</v>
      </c>
    </row>
    <row r="13" ht="30" customHeight="1" spans="1:10">
      <c r="A13" s="136" t="s">
        <v>387</v>
      </c>
      <c r="B13" s="137" t="s">
        <v>388</v>
      </c>
      <c r="C13" s="138" t="s">
        <v>355</v>
      </c>
      <c r="D13" s="138" t="s">
        <v>356</v>
      </c>
      <c r="E13" s="138" t="s">
        <v>389</v>
      </c>
      <c r="F13" s="141" t="s">
        <v>365</v>
      </c>
      <c r="G13" s="138" t="s">
        <v>359</v>
      </c>
      <c r="H13" s="138" t="s">
        <v>366</v>
      </c>
      <c r="I13" s="141" t="s">
        <v>361</v>
      </c>
      <c r="J13" s="138" t="s">
        <v>389</v>
      </c>
    </row>
    <row r="14" ht="30" customHeight="1" spans="1:10">
      <c r="A14" s="136"/>
      <c r="B14" s="140"/>
      <c r="C14" s="138" t="s">
        <v>355</v>
      </c>
      <c r="D14" s="138" t="s">
        <v>363</v>
      </c>
      <c r="E14" s="138" t="s">
        <v>390</v>
      </c>
      <c r="F14" s="141" t="s">
        <v>365</v>
      </c>
      <c r="G14" s="138" t="s">
        <v>391</v>
      </c>
      <c r="H14" s="138" t="s">
        <v>392</v>
      </c>
      <c r="I14" s="141" t="s">
        <v>381</v>
      </c>
      <c r="J14" s="138" t="s">
        <v>390</v>
      </c>
    </row>
    <row r="15" ht="30" customHeight="1" spans="1:10">
      <c r="A15" s="136"/>
      <c r="B15" s="140"/>
      <c r="C15" s="138" t="s">
        <v>355</v>
      </c>
      <c r="D15" s="138" t="s">
        <v>363</v>
      </c>
      <c r="E15" s="138" t="s">
        <v>393</v>
      </c>
      <c r="F15" s="141" t="s">
        <v>365</v>
      </c>
      <c r="G15" s="138" t="s">
        <v>394</v>
      </c>
      <c r="H15" s="138" t="s">
        <v>392</v>
      </c>
      <c r="I15" s="141" t="s">
        <v>381</v>
      </c>
      <c r="J15" s="138" t="s">
        <v>393</v>
      </c>
    </row>
    <row r="16" ht="30" customHeight="1" spans="1:10">
      <c r="A16" s="136"/>
      <c r="B16" s="140"/>
      <c r="C16" s="138" t="s">
        <v>355</v>
      </c>
      <c r="D16" s="138" t="s">
        <v>368</v>
      </c>
      <c r="E16" s="138" t="s">
        <v>395</v>
      </c>
      <c r="F16" s="141" t="s">
        <v>370</v>
      </c>
      <c r="G16" s="138" t="s">
        <v>396</v>
      </c>
      <c r="H16" s="138" t="s">
        <v>371</v>
      </c>
      <c r="I16" s="141" t="s">
        <v>361</v>
      </c>
      <c r="J16" s="138" t="s">
        <v>395</v>
      </c>
    </row>
    <row r="17" ht="30" customHeight="1" spans="1:10">
      <c r="A17" s="136"/>
      <c r="B17" s="140"/>
      <c r="C17" s="138" t="s">
        <v>355</v>
      </c>
      <c r="D17" s="138" t="s">
        <v>373</v>
      </c>
      <c r="E17" s="138" t="s">
        <v>374</v>
      </c>
      <c r="F17" s="141" t="s">
        <v>370</v>
      </c>
      <c r="G17" s="138" t="s">
        <v>397</v>
      </c>
      <c r="H17" s="138" t="s">
        <v>376</v>
      </c>
      <c r="I17" s="141" t="s">
        <v>361</v>
      </c>
      <c r="J17" s="138" t="s">
        <v>397</v>
      </c>
    </row>
    <row r="18" ht="30" customHeight="1" spans="1:10">
      <c r="A18" s="136"/>
      <c r="B18" s="140"/>
      <c r="C18" s="138" t="s">
        <v>378</v>
      </c>
      <c r="D18" s="138" t="s">
        <v>379</v>
      </c>
      <c r="E18" s="138" t="s">
        <v>398</v>
      </c>
      <c r="F18" s="141" t="s">
        <v>365</v>
      </c>
      <c r="G18" s="138" t="s">
        <v>399</v>
      </c>
      <c r="H18" s="138" t="s">
        <v>400</v>
      </c>
      <c r="I18" s="141" t="s">
        <v>381</v>
      </c>
      <c r="J18" s="138" t="s">
        <v>398</v>
      </c>
    </row>
    <row r="19" ht="30" customHeight="1" spans="1:10">
      <c r="A19" s="136"/>
      <c r="B19" s="142"/>
      <c r="C19" s="138" t="s">
        <v>383</v>
      </c>
      <c r="D19" s="138" t="s">
        <v>384</v>
      </c>
      <c r="E19" s="138" t="s">
        <v>401</v>
      </c>
      <c r="F19" s="141" t="s">
        <v>358</v>
      </c>
      <c r="G19" s="138" t="s">
        <v>385</v>
      </c>
      <c r="H19" s="138" t="s">
        <v>366</v>
      </c>
      <c r="I19" s="141" t="s">
        <v>361</v>
      </c>
      <c r="J19" s="138" t="s">
        <v>401</v>
      </c>
    </row>
    <row r="20" ht="30" customHeight="1" spans="1:10">
      <c r="A20" s="136" t="s">
        <v>402</v>
      </c>
      <c r="B20" s="143" t="s">
        <v>403</v>
      </c>
      <c r="C20" s="138" t="s">
        <v>355</v>
      </c>
      <c r="D20" s="138" t="s">
        <v>356</v>
      </c>
      <c r="E20" s="138" t="s">
        <v>404</v>
      </c>
      <c r="F20" s="141" t="s">
        <v>358</v>
      </c>
      <c r="G20" s="138" t="s">
        <v>405</v>
      </c>
      <c r="H20" s="138" t="s">
        <v>406</v>
      </c>
      <c r="I20" s="141" t="s">
        <v>361</v>
      </c>
      <c r="J20" s="138" t="s">
        <v>407</v>
      </c>
    </row>
    <row r="21" ht="30" customHeight="1" spans="1:10">
      <c r="A21" s="136"/>
      <c r="B21" s="144"/>
      <c r="C21" s="138" t="s">
        <v>355</v>
      </c>
      <c r="D21" s="138" t="s">
        <v>363</v>
      </c>
      <c r="E21" s="138" t="s">
        <v>408</v>
      </c>
      <c r="F21" s="141" t="s">
        <v>365</v>
      </c>
      <c r="G21" s="138" t="s">
        <v>409</v>
      </c>
      <c r="H21" s="138" t="s">
        <v>392</v>
      </c>
      <c r="I21" s="141" t="s">
        <v>381</v>
      </c>
      <c r="J21" s="138" t="s">
        <v>409</v>
      </c>
    </row>
    <row r="22" ht="30" customHeight="1" spans="1:10">
      <c r="A22" s="136"/>
      <c r="B22" s="144"/>
      <c r="C22" s="138" t="s">
        <v>355</v>
      </c>
      <c r="D22" s="138" t="s">
        <v>363</v>
      </c>
      <c r="E22" s="138" t="s">
        <v>410</v>
      </c>
      <c r="F22" s="141" t="s">
        <v>365</v>
      </c>
      <c r="G22" s="138" t="s">
        <v>359</v>
      </c>
      <c r="H22" s="138" t="s">
        <v>366</v>
      </c>
      <c r="I22" s="141" t="s">
        <v>361</v>
      </c>
      <c r="J22" s="138" t="s">
        <v>411</v>
      </c>
    </row>
    <row r="23" ht="30" customHeight="1" spans="1:10">
      <c r="A23" s="136"/>
      <c r="B23" s="144"/>
      <c r="C23" s="138" t="s">
        <v>355</v>
      </c>
      <c r="D23" s="138" t="s">
        <v>368</v>
      </c>
      <c r="E23" s="138" t="s">
        <v>412</v>
      </c>
      <c r="F23" s="141" t="s">
        <v>365</v>
      </c>
      <c r="G23" s="138" t="s">
        <v>413</v>
      </c>
      <c r="H23" s="138" t="s">
        <v>414</v>
      </c>
      <c r="I23" s="141" t="s">
        <v>361</v>
      </c>
      <c r="J23" s="138" t="s">
        <v>413</v>
      </c>
    </row>
    <row r="24" ht="30" customHeight="1" spans="1:10">
      <c r="A24" s="136"/>
      <c r="B24" s="144"/>
      <c r="C24" s="138" t="s">
        <v>355</v>
      </c>
      <c r="D24" s="138" t="s">
        <v>368</v>
      </c>
      <c r="E24" s="138" t="s">
        <v>415</v>
      </c>
      <c r="F24" s="141" t="s">
        <v>365</v>
      </c>
      <c r="G24" s="138" t="s">
        <v>416</v>
      </c>
      <c r="H24" s="138" t="s">
        <v>392</v>
      </c>
      <c r="I24" s="141" t="s">
        <v>381</v>
      </c>
      <c r="J24" s="138" t="s">
        <v>416</v>
      </c>
    </row>
    <row r="25" ht="30" customHeight="1" spans="1:10">
      <c r="A25" s="136"/>
      <c r="B25" s="144"/>
      <c r="C25" s="138" t="s">
        <v>355</v>
      </c>
      <c r="D25" s="138" t="s">
        <v>373</v>
      </c>
      <c r="E25" s="138" t="s">
        <v>374</v>
      </c>
      <c r="F25" s="141" t="s">
        <v>370</v>
      </c>
      <c r="G25" s="138" t="s">
        <v>375</v>
      </c>
      <c r="H25" s="138" t="s">
        <v>366</v>
      </c>
      <c r="I25" s="141" t="s">
        <v>361</v>
      </c>
      <c r="J25" s="138" t="s">
        <v>397</v>
      </c>
    </row>
    <row r="26" ht="30" customHeight="1" spans="1:10">
      <c r="A26" s="136"/>
      <c r="B26" s="144"/>
      <c r="C26" s="138" t="s">
        <v>378</v>
      </c>
      <c r="D26" s="138" t="s">
        <v>379</v>
      </c>
      <c r="E26" s="138" t="s">
        <v>417</v>
      </c>
      <c r="F26" s="141" t="s">
        <v>365</v>
      </c>
      <c r="G26" s="138" t="s">
        <v>418</v>
      </c>
      <c r="H26" s="138" t="s">
        <v>366</v>
      </c>
      <c r="I26" s="141" t="s">
        <v>381</v>
      </c>
      <c r="J26" s="138" t="s">
        <v>418</v>
      </c>
    </row>
    <row r="27" ht="30" customHeight="1" spans="1:10">
      <c r="A27" s="136"/>
      <c r="B27" s="144"/>
      <c r="C27" s="138" t="s">
        <v>378</v>
      </c>
      <c r="D27" s="138" t="s">
        <v>379</v>
      </c>
      <c r="E27" s="138" t="s">
        <v>419</v>
      </c>
      <c r="F27" s="141" t="s">
        <v>365</v>
      </c>
      <c r="G27" s="138" t="s">
        <v>418</v>
      </c>
      <c r="H27" s="138" t="s">
        <v>366</v>
      </c>
      <c r="I27" s="141" t="s">
        <v>381</v>
      </c>
      <c r="J27" s="138" t="s">
        <v>418</v>
      </c>
    </row>
    <row r="28" ht="30" customHeight="1" spans="1:10">
      <c r="A28" s="136"/>
      <c r="B28" s="144"/>
      <c r="C28" s="138" t="s">
        <v>378</v>
      </c>
      <c r="D28" s="138" t="s">
        <v>379</v>
      </c>
      <c r="E28" s="138" t="s">
        <v>420</v>
      </c>
      <c r="F28" s="141" t="s">
        <v>365</v>
      </c>
      <c r="G28" s="138" t="s">
        <v>421</v>
      </c>
      <c r="H28" s="138" t="s">
        <v>366</v>
      </c>
      <c r="I28" s="141" t="s">
        <v>381</v>
      </c>
      <c r="J28" s="138" t="s">
        <v>421</v>
      </c>
    </row>
    <row r="29" ht="30" customHeight="1" spans="1:10">
      <c r="A29" s="136"/>
      <c r="B29" s="145"/>
      <c r="C29" s="138" t="s">
        <v>383</v>
      </c>
      <c r="D29" s="138" t="s">
        <v>384</v>
      </c>
      <c r="E29" s="138" t="s">
        <v>422</v>
      </c>
      <c r="F29" s="141" t="s">
        <v>358</v>
      </c>
      <c r="G29" s="138" t="s">
        <v>385</v>
      </c>
      <c r="H29" s="138" t="s">
        <v>366</v>
      </c>
      <c r="I29" s="141" t="s">
        <v>361</v>
      </c>
      <c r="J29" s="138" t="s">
        <v>423</v>
      </c>
    </row>
  </sheetData>
  <mergeCells count="8">
    <mergeCell ref="A2:J2"/>
    <mergeCell ref="A3:H3"/>
    <mergeCell ref="A7:A12"/>
    <mergeCell ref="A13:A19"/>
    <mergeCell ref="A20:A29"/>
    <mergeCell ref="B7:B12"/>
    <mergeCell ref="B13:B19"/>
    <mergeCell ref="B20:B2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D12" sqref="D12"/>
    </sheetView>
  </sheetViews>
  <sheetFormatPr defaultColWidth="10.6222222222222" defaultRowHeight="14.25" customHeight="1" outlineLevelCol="5"/>
  <cols>
    <col min="1" max="2" width="24.6222222222222" style="116" customWidth="1"/>
    <col min="3" max="3" width="24.6222222222222" style="27" customWidth="1"/>
    <col min="4" max="4" width="32.2777777777778" style="27" customWidth="1"/>
    <col min="5" max="6" width="42.7777777777778" style="27" customWidth="1"/>
    <col min="7" max="7" width="10.6222222222222" style="27" customWidth="1"/>
    <col min="8" max="16384" width="10.6222222222222" style="27"/>
  </cols>
  <sheetData>
    <row r="1" s="27" customFormat="1" ht="12" customHeight="1" spans="1:6">
      <c r="A1" s="117">
        <v>0</v>
      </c>
      <c r="B1" s="117">
        <v>0</v>
      </c>
      <c r="C1" s="118">
        <v>1</v>
      </c>
      <c r="D1" s="119"/>
      <c r="E1" s="119"/>
      <c r="F1" s="119" t="s">
        <v>424</v>
      </c>
    </row>
    <row r="2" s="27" customFormat="1" ht="26.25" customHeight="1" spans="1:6">
      <c r="A2" s="120" t="s">
        <v>425</v>
      </c>
      <c r="B2" s="120"/>
      <c r="C2" s="121"/>
      <c r="D2" s="121"/>
      <c r="E2" s="121"/>
      <c r="F2" s="121"/>
    </row>
    <row r="3" s="27" customFormat="1" ht="13.5" customHeight="1" spans="1:6">
      <c r="A3" s="122" t="s">
        <v>2</v>
      </c>
      <c r="B3" s="122"/>
      <c r="C3" s="118"/>
      <c r="D3" s="119"/>
      <c r="E3" s="119"/>
      <c r="F3" s="119" t="s">
        <v>56</v>
      </c>
    </row>
    <row r="4" s="27" customFormat="1" ht="19.5" customHeight="1" spans="1:6">
      <c r="A4" s="49" t="s">
        <v>194</v>
      </c>
      <c r="B4" s="123" t="s">
        <v>79</v>
      </c>
      <c r="C4" s="49" t="s">
        <v>80</v>
      </c>
      <c r="D4" s="50" t="s">
        <v>426</v>
      </c>
      <c r="E4" s="51"/>
      <c r="F4" s="124"/>
    </row>
    <row r="5" s="27" customFormat="1" ht="18.75" customHeight="1" spans="1:6">
      <c r="A5" s="54"/>
      <c r="B5" s="125"/>
      <c r="C5" s="55"/>
      <c r="D5" s="49" t="s">
        <v>59</v>
      </c>
      <c r="E5" s="50" t="s">
        <v>82</v>
      </c>
      <c r="F5" s="49" t="s">
        <v>83</v>
      </c>
    </row>
    <row r="6" s="27" customFormat="1" ht="18.75" customHeight="1" spans="1:6">
      <c r="A6" s="126">
        <v>1</v>
      </c>
      <c r="B6" s="126" t="s">
        <v>177</v>
      </c>
      <c r="C6" s="60">
        <v>3</v>
      </c>
      <c r="D6" s="126" t="s">
        <v>179</v>
      </c>
      <c r="E6" s="126" t="s">
        <v>180</v>
      </c>
      <c r="F6" s="60">
        <v>6</v>
      </c>
    </row>
    <row r="7" s="27" customFormat="1" ht="18.75" customHeight="1" spans="1:6">
      <c r="A7" s="127" t="s">
        <v>427</v>
      </c>
      <c r="B7" s="127" t="s">
        <v>427</v>
      </c>
      <c r="C7" s="127" t="s">
        <v>427</v>
      </c>
      <c r="D7" s="128" t="s">
        <v>427</v>
      </c>
      <c r="E7" s="129" t="s">
        <v>427</v>
      </c>
      <c r="F7" s="129" t="s">
        <v>427</v>
      </c>
    </row>
    <row r="8" s="27" customFormat="1" ht="18.75" customHeight="1" spans="1:6">
      <c r="A8" s="130" t="s">
        <v>129</v>
      </c>
      <c r="B8" s="131"/>
      <c r="C8" s="132"/>
      <c r="D8" s="133" t="s">
        <v>76</v>
      </c>
      <c r="E8" s="134" t="s">
        <v>76</v>
      </c>
      <c r="F8" s="134" t="s">
        <v>76</v>
      </c>
    </row>
    <row r="9" ht="16" customHeight="1" spans="1:1">
      <c r="A9" s="116" t="s">
        <v>428</v>
      </c>
    </row>
  </sheetData>
  <mergeCells count="7">
    <mergeCell ref="A2:F2"/>
    <mergeCell ref="A3:D3"/>
    <mergeCell ref="D4:F4"/>
    <mergeCell ref="A8:C8"/>
    <mergeCell ref="A4:A5"/>
    <mergeCell ref="B4:B5"/>
    <mergeCell ref="C4:C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H11" sqref="H11"/>
    </sheetView>
  </sheetViews>
  <sheetFormatPr defaultColWidth="10.6222222222222" defaultRowHeight="14.25" customHeight="1"/>
  <cols>
    <col min="1" max="1" width="38.5" style="27" customWidth="1"/>
    <col min="2" max="3" width="24.1111111111111" style="27" customWidth="1"/>
    <col min="4" max="10" width="12.4444444444444" style="27" customWidth="1"/>
    <col min="11" max="11" width="12.4444444444444" style="29" customWidth="1"/>
    <col min="12" max="15" width="12.4444444444444" style="27" customWidth="1"/>
    <col min="16" max="16" width="12.4444444444444" style="29" customWidth="1"/>
    <col min="17" max="17" width="12.4444444444444" style="27" customWidth="1"/>
    <col min="18" max="18" width="10.6222222222222" style="29" customWidth="1"/>
    <col min="19" max="16384" width="10.6222222222222" style="29"/>
  </cols>
  <sheetData>
    <row r="1" s="29" customFormat="1" ht="13.5" customHeight="1" spans="1:17">
      <c r="A1" s="41"/>
      <c r="B1" s="41"/>
      <c r="C1" s="41"/>
      <c r="D1" s="41"/>
      <c r="E1" s="41"/>
      <c r="F1" s="41"/>
      <c r="G1" s="41"/>
      <c r="H1" s="41"/>
      <c r="I1" s="41"/>
      <c r="J1" s="41"/>
      <c r="L1" s="27"/>
      <c r="M1" s="27"/>
      <c r="N1" s="27"/>
      <c r="O1" s="27"/>
      <c r="P1" s="40"/>
      <c r="Q1" s="113" t="s">
        <v>429</v>
      </c>
    </row>
    <row r="2" s="29" customFormat="1" ht="27.75" customHeight="1" spans="1:17">
      <c r="A2" s="43" t="s">
        <v>430</v>
      </c>
      <c r="B2" s="31"/>
      <c r="C2" s="31"/>
      <c r="D2" s="31"/>
      <c r="E2" s="31"/>
      <c r="F2" s="31"/>
      <c r="G2" s="31"/>
      <c r="H2" s="31"/>
      <c r="I2" s="31"/>
      <c r="J2" s="31"/>
      <c r="K2" s="32"/>
      <c r="L2" s="31"/>
      <c r="M2" s="31"/>
      <c r="N2" s="31"/>
      <c r="O2" s="31"/>
      <c r="P2" s="32"/>
      <c r="Q2" s="31"/>
    </row>
    <row r="3" s="29" customFormat="1" ht="18.75" customHeight="1" spans="1:17">
      <c r="A3" s="67" t="s">
        <v>2</v>
      </c>
      <c r="B3" s="68"/>
      <c r="C3" s="68"/>
      <c r="D3" s="68"/>
      <c r="E3" s="68"/>
      <c r="F3" s="68"/>
      <c r="G3" s="68"/>
      <c r="H3" s="68"/>
      <c r="I3" s="68"/>
      <c r="J3" s="68"/>
      <c r="L3" s="27"/>
      <c r="M3" s="27"/>
      <c r="N3" s="27"/>
      <c r="O3" s="27"/>
      <c r="P3" s="48"/>
      <c r="Q3" s="114" t="s">
        <v>3</v>
      </c>
    </row>
    <row r="4" s="29" customFormat="1" ht="15.75" customHeight="1" spans="1:17">
      <c r="A4" s="56" t="s">
        <v>431</v>
      </c>
      <c r="B4" s="91" t="s">
        <v>432</v>
      </c>
      <c r="C4" s="91" t="s">
        <v>433</v>
      </c>
      <c r="D4" s="91" t="s">
        <v>434</v>
      </c>
      <c r="E4" s="91" t="s">
        <v>435</v>
      </c>
      <c r="F4" s="91" t="s">
        <v>436</v>
      </c>
      <c r="G4" s="92" t="s">
        <v>201</v>
      </c>
      <c r="H4" s="93"/>
      <c r="I4" s="93"/>
      <c r="J4" s="92"/>
      <c r="K4" s="107"/>
      <c r="L4" s="92"/>
      <c r="M4" s="92"/>
      <c r="N4" s="92"/>
      <c r="O4" s="92"/>
      <c r="P4" s="107"/>
      <c r="Q4" s="115"/>
    </row>
    <row r="5" s="29" customFormat="1" ht="17.25" customHeight="1" spans="1:17">
      <c r="A5" s="94"/>
      <c r="B5" s="95"/>
      <c r="C5" s="95"/>
      <c r="D5" s="95"/>
      <c r="E5" s="95"/>
      <c r="F5" s="95"/>
      <c r="G5" s="96" t="s">
        <v>59</v>
      </c>
      <c r="H5" s="69" t="s">
        <v>62</v>
      </c>
      <c r="I5" s="69" t="s">
        <v>437</v>
      </c>
      <c r="J5" s="95" t="s">
        <v>438</v>
      </c>
      <c r="K5" s="108" t="s">
        <v>439</v>
      </c>
      <c r="L5" s="99" t="s">
        <v>66</v>
      </c>
      <c r="M5" s="99"/>
      <c r="N5" s="99"/>
      <c r="O5" s="99"/>
      <c r="P5" s="109"/>
      <c r="Q5" s="98"/>
    </row>
    <row r="6" s="29" customFormat="1" ht="54" customHeight="1" spans="1:17">
      <c r="A6" s="97"/>
      <c r="B6" s="98"/>
      <c r="C6" s="98"/>
      <c r="D6" s="98"/>
      <c r="E6" s="98"/>
      <c r="F6" s="98"/>
      <c r="G6" s="99"/>
      <c r="H6" s="69"/>
      <c r="I6" s="69"/>
      <c r="J6" s="98"/>
      <c r="K6" s="110"/>
      <c r="L6" s="98" t="s">
        <v>61</v>
      </c>
      <c r="M6" s="98" t="s">
        <v>68</v>
      </c>
      <c r="N6" s="98" t="s">
        <v>325</v>
      </c>
      <c r="O6" s="98" t="s">
        <v>70</v>
      </c>
      <c r="P6" s="110" t="s">
        <v>71</v>
      </c>
      <c r="Q6" s="98" t="s">
        <v>72</v>
      </c>
    </row>
    <row r="7" s="29" customFormat="1" ht="19.95" customHeight="1" spans="1:17">
      <c r="A7" s="54">
        <v>1</v>
      </c>
      <c r="B7" s="100">
        <v>2</v>
      </c>
      <c r="C7" s="100">
        <v>3</v>
      </c>
      <c r="D7" s="54">
        <v>4</v>
      </c>
      <c r="E7" s="100">
        <v>5</v>
      </c>
      <c r="F7" s="100">
        <v>6</v>
      </c>
      <c r="G7" s="54">
        <v>7</v>
      </c>
      <c r="H7" s="100">
        <v>8</v>
      </c>
      <c r="I7" s="100">
        <v>9</v>
      </c>
      <c r="J7" s="54">
        <v>10</v>
      </c>
      <c r="K7" s="100">
        <v>11</v>
      </c>
      <c r="L7" s="100">
        <v>12</v>
      </c>
      <c r="M7" s="54">
        <v>13</v>
      </c>
      <c r="N7" s="100">
        <v>14</v>
      </c>
      <c r="O7" s="100">
        <v>15</v>
      </c>
      <c r="P7" s="54">
        <v>16</v>
      </c>
      <c r="Q7" s="100">
        <v>17</v>
      </c>
    </row>
    <row r="8" s="29" customFormat="1" ht="21" customHeight="1" spans="1:17">
      <c r="A8" s="101" t="s">
        <v>74</v>
      </c>
      <c r="B8" s="102"/>
      <c r="C8" s="102"/>
      <c r="D8" s="103"/>
      <c r="E8" s="102"/>
      <c r="F8" s="104">
        <v>9998</v>
      </c>
      <c r="G8" s="104">
        <v>9998</v>
      </c>
      <c r="H8" s="104">
        <v>9998</v>
      </c>
      <c r="I8" s="105" t="s">
        <v>76</v>
      </c>
      <c r="J8" s="111" t="s">
        <v>76</v>
      </c>
      <c r="K8" s="111" t="s">
        <v>76</v>
      </c>
      <c r="L8" s="111" t="s">
        <v>76</v>
      </c>
      <c r="M8" s="111" t="s">
        <v>76</v>
      </c>
      <c r="N8" s="111" t="s">
        <v>76</v>
      </c>
      <c r="O8" s="111"/>
      <c r="P8" s="111" t="s">
        <v>76</v>
      </c>
      <c r="Q8" s="111" t="s">
        <v>76</v>
      </c>
    </row>
    <row r="9" s="29" customFormat="1" ht="21" customHeight="1" spans="1:17">
      <c r="A9" s="101" t="s">
        <v>440</v>
      </c>
      <c r="B9" s="105"/>
      <c r="C9" s="105"/>
      <c r="D9" s="101"/>
      <c r="E9" s="105"/>
      <c r="F9" s="104">
        <v>9998</v>
      </c>
      <c r="G9" s="104">
        <v>9998</v>
      </c>
      <c r="H9" s="104">
        <v>9998</v>
      </c>
      <c r="I9" s="105"/>
      <c r="J9" s="111"/>
      <c r="K9" s="111"/>
      <c r="L9" s="111"/>
      <c r="M9" s="111"/>
      <c r="N9" s="111"/>
      <c r="O9" s="111"/>
      <c r="P9" s="111"/>
      <c r="Q9" s="111"/>
    </row>
    <row r="10" s="29" customFormat="1" ht="21" customHeight="1" spans="1:17">
      <c r="A10" s="101" t="s">
        <v>441</v>
      </c>
      <c r="B10" s="105" t="s">
        <v>442</v>
      </c>
      <c r="C10" s="105" t="s">
        <v>442</v>
      </c>
      <c r="D10" s="101" t="s">
        <v>443</v>
      </c>
      <c r="E10" s="105">
        <v>1</v>
      </c>
      <c r="F10" s="104">
        <v>9998</v>
      </c>
      <c r="G10" s="104">
        <v>9998</v>
      </c>
      <c r="H10" s="104">
        <v>9998</v>
      </c>
      <c r="I10" s="105" t="s">
        <v>76</v>
      </c>
      <c r="J10" s="112" t="s">
        <v>76</v>
      </c>
      <c r="K10" s="111" t="s">
        <v>76</v>
      </c>
      <c r="L10" s="112" t="s">
        <v>76</v>
      </c>
      <c r="M10" s="112" t="s">
        <v>76</v>
      </c>
      <c r="N10" s="112" t="s">
        <v>76</v>
      </c>
      <c r="O10" s="112"/>
      <c r="P10" s="111" t="s">
        <v>76</v>
      </c>
      <c r="Q10" s="112" t="s">
        <v>76</v>
      </c>
    </row>
    <row r="11" s="29" customFormat="1" ht="21" customHeight="1" spans="1:17">
      <c r="A11" s="106" t="s">
        <v>129</v>
      </c>
      <c r="B11" s="106"/>
      <c r="C11" s="106"/>
      <c r="D11" s="106"/>
      <c r="E11" s="106"/>
      <c r="F11" s="106"/>
      <c r="G11" s="104">
        <v>9998</v>
      </c>
      <c r="H11" s="104">
        <v>9998</v>
      </c>
      <c r="I11" s="104"/>
      <c r="J11" s="111" t="s">
        <v>76</v>
      </c>
      <c r="K11" s="111" t="s">
        <v>76</v>
      </c>
      <c r="L11" s="111" t="s">
        <v>76</v>
      </c>
      <c r="M11" s="111" t="s">
        <v>76</v>
      </c>
      <c r="N11" s="111" t="s">
        <v>76</v>
      </c>
      <c r="O11" s="111"/>
      <c r="P11" s="111" t="s">
        <v>76</v>
      </c>
      <c r="Q11" s="111" t="s">
        <v>76</v>
      </c>
    </row>
  </sheetData>
  <mergeCells count="16">
    <mergeCell ref="A2:Q2"/>
    <mergeCell ref="A3:F3"/>
    <mergeCell ref="G4:Q4"/>
    <mergeCell ref="L5:Q5"/>
    <mergeCell ref="A11:F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selection activeCell="I16" sqref="I16"/>
    </sheetView>
  </sheetViews>
  <sheetFormatPr defaultColWidth="10.1111111111111" defaultRowHeight="14.25" customHeight="1"/>
  <cols>
    <col min="1" max="1" width="37.5" style="65" customWidth="1"/>
    <col min="2" max="2" width="24.8333333333333" style="65" customWidth="1"/>
    <col min="3" max="3" width="42.1666666666667" style="65" customWidth="1"/>
    <col min="4" max="4" width="23.1666666666667" style="65" customWidth="1"/>
    <col min="5" max="5" width="30.8333333333333" style="65" customWidth="1"/>
    <col min="6" max="6" width="16.3333333333333" style="65" customWidth="1"/>
    <col min="7" max="10" width="12.4444444444444" style="27" customWidth="1"/>
    <col min="11" max="11" width="12.4444444444444" style="29" customWidth="1"/>
    <col min="12" max="15" width="12.4444444444444" style="27" customWidth="1"/>
    <col min="16" max="16" width="12.4444444444444" style="29" customWidth="1"/>
    <col min="17" max="17" width="12.4444444444444" style="27" customWidth="1"/>
    <col min="18" max="18" width="10.6222222222222" style="29" customWidth="1"/>
    <col min="19" max="246" width="10.6222222222222" style="29"/>
    <col min="247" max="16384" width="10.1111111111111" style="29"/>
  </cols>
  <sheetData>
    <row r="1" s="29" customFormat="1" ht="13.5" customHeight="1" spans="1:17">
      <c r="A1" s="41"/>
      <c r="B1" s="41"/>
      <c r="C1" s="41"/>
      <c r="D1" s="41"/>
      <c r="E1" s="41"/>
      <c r="F1" s="41"/>
      <c r="G1" s="66"/>
      <c r="H1" s="66"/>
      <c r="I1" s="66"/>
      <c r="J1" s="66"/>
      <c r="K1" s="79"/>
      <c r="L1" s="47"/>
      <c r="M1" s="47"/>
      <c r="N1" s="47"/>
      <c r="O1" s="47"/>
      <c r="P1" s="80"/>
      <c r="Q1" s="89" t="s">
        <v>444</v>
      </c>
    </row>
    <row r="2" s="29" customFormat="1" ht="27.75" customHeight="1" spans="1:17">
      <c r="A2" s="43" t="s">
        <v>445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="29" customFormat="1" ht="26.1" customHeight="1" spans="1:17">
      <c r="A3" s="67" t="s">
        <v>2</v>
      </c>
      <c r="B3" s="68"/>
      <c r="C3" s="68"/>
      <c r="D3" s="68"/>
      <c r="E3" s="68"/>
      <c r="F3" s="68"/>
      <c r="G3" s="45"/>
      <c r="H3" s="45"/>
      <c r="I3" s="45"/>
      <c r="J3" s="45"/>
      <c r="K3" s="79"/>
      <c r="L3" s="47"/>
      <c r="M3" s="47"/>
      <c r="N3" s="47"/>
      <c r="O3" s="47"/>
      <c r="P3" s="81"/>
      <c r="Q3" s="90" t="s">
        <v>3</v>
      </c>
    </row>
    <row r="4" s="29" customFormat="1" ht="15.75" customHeight="1" spans="1:17">
      <c r="A4" s="69" t="s">
        <v>431</v>
      </c>
      <c r="B4" s="69" t="s">
        <v>446</v>
      </c>
      <c r="C4" s="69" t="s">
        <v>447</v>
      </c>
      <c r="D4" s="69" t="s">
        <v>448</v>
      </c>
      <c r="E4" s="69" t="s">
        <v>449</v>
      </c>
      <c r="F4" s="69" t="s">
        <v>450</v>
      </c>
      <c r="G4" s="69" t="s">
        <v>201</v>
      </c>
      <c r="H4" s="69"/>
      <c r="I4" s="69"/>
      <c r="J4" s="69"/>
      <c r="K4" s="82"/>
      <c r="L4" s="69"/>
      <c r="M4" s="69"/>
      <c r="N4" s="69"/>
      <c r="O4" s="69"/>
      <c r="P4" s="82"/>
      <c r="Q4" s="69"/>
    </row>
    <row r="5" s="29" customFormat="1" ht="17.25" customHeight="1" spans="1:17">
      <c r="A5" s="69"/>
      <c r="B5" s="69"/>
      <c r="C5" s="69"/>
      <c r="D5" s="69"/>
      <c r="E5" s="69"/>
      <c r="F5" s="69"/>
      <c r="G5" s="69" t="s">
        <v>59</v>
      </c>
      <c r="H5" s="69" t="s">
        <v>62</v>
      </c>
      <c r="I5" s="69" t="s">
        <v>437</v>
      </c>
      <c r="J5" s="69" t="s">
        <v>438</v>
      </c>
      <c r="K5" s="83" t="s">
        <v>439</v>
      </c>
      <c r="L5" s="69" t="s">
        <v>66</v>
      </c>
      <c r="M5" s="69"/>
      <c r="N5" s="69"/>
      <c r="O5" s="69"/>
      <c r="P5" s="83"/>
      <c r="Q5" s="69"/>
    </row>
    <row r="6" s="29" customFormat="1" ht="54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82"/>
      <c r="L6" s="69" t="s">
        <v>61</v>
      </c>
      <c r="M6" s="69" t="s">
        <v>68</v>
      </c>
      <c r="N6" s="69" t="s">
        <v>325</v>
      </c>
      <c r="O6" s="69" t="s">
        <v>70</v>
      </c>
      <c r="P6" s="82" t="s">
        <v>71</v>
      </c>
      <c r="Q6" s="69" t="s">
        <v>72</v>
      </c>
    </row>
    <row r="7" s="29" customFormat="1" ht="19.95" customHeight="1" spans="1:17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  <c r="H7" s="69">
        <v>8</v>
      </c>
      <c r="I7" s="69">
        <v>9</v>
      </c>
      <c r="J7" s="69">
        <v>10</v>
      </c>
      <c r="K7" s="69">
        <v>11</v>
      </c>
      <c r="L7" s="69">
        <v>12</v>
      </c>
      <c r="M7" s="69">
        <v>13</v>
      </c>
      <c r="N7" s="69">
        <v>14</v>
      </c>
      <c r="O7" s="69">
        <v>15</v>
      </c>
      <c r="P7" s="69">
        <v>16</v>
      </c>
      <c r="Q7" s="69">
        <v>17</v>
      </c>
    </row>
    <row r="8" s="29" customFormat="1" ht="19.95" customHeight="1" spans="1:17">
      <c r="A8" s="70" t="s">
        <v>74</v>
      </c>
      <c r="B8" s="69"/>
      <c r="C8" s="69"/>
      <c r="D8" s="69"/>
      <c r="E8" s="69"/>
      <c r="F8" s="69"/>
      <c r="G8" s="71">
        <v>333246</v>
      </c>
      <c r="H8" s="71">
        <v>333246</v>
      </c>
      <c r="I8" s="69"/>
      <c r="J8" s="69"/>
      <c r="K8" s="69"/>
      <c r="L8" s="69"/>
      <c r="M8" s="69"/>
      <c r="N8" s="69"/>
      <c r="O8" s="69"/>
      <c r="P8" s="69"/>
      <c r="Q8" s="69"/>
    </row>
    <row r="9" s="29" customFormat="1" ht="19.95" customHeight="1" spans="1:17">
      <c r="A9" s="70" t="s">
        <v>440</v>
      </c>
      <c r="B9" s="72"/>
      <c r="C9" s="72"/>
      <c r="D9" s="72"/>
      <c r="E9" s="72"/>
      <c r="F9" s="72"/>
      <c r="G9" s="71">
        <v>333246</v>
      </c>
      <c r="H9" s="71">
        <v>333246</v>
      </c>
      <c r="I9" s="84" t="s">
        <v>76</v>
      </c>
      <c r="J9" s="84" t="s">
        <v>76</v>
      </c>
      <c r="K9" s="84" t="s">
        <v>76</v>
      </c>
      <c r="L9" s="84" t="s">
        <v>76</v>
      </c>
      <c r="M9" s="84" t="s">
        <v>76</v>
      </c>
      <c r="N9" s="84" t="s">
        <v>76</v>
      </c>
      <c r="O9" s="84"/>
      <c r="P9" s="84" t="s">
        <v>76</v>
      </c>
      <c r="Q9" s="84" t="s">
        <v>76</v>
      </c>
    </row>
    <row r="10" s="29" customFormat="1" ht="19.95" customHeight="1" spans="1:17">
      <c r="A10" s="73" t="s">
        <v>451</v>
      </c>
      <c r="B10" s="74" t="s">
        <v>452</v>
      </c>
      <c r="C10" s="74" t="s">
        <v>453</v>
      </c>
      <c r="D10" s="70" t="s">
        <v>454</v>
      </c>
      <c r="E10" s="17" t="s">
        <v>455</v>
      </c>
      <c r="F10" s="74" t="s">
        <v>452</v>
      </c>
      <c r="G10" s="71">
        <v>173246</v>
      </c>
      <c r="H10" s="71">
        <v>173246</v>
      </c>
      <c r="I10" s="85" t="s">
        <v>76</v>
      </c>
      <c r="J10" s="85" t="s">
        <v>76</v>
      </c>
      <c r="K10" s="84" t="s">
        <v>76</v>
      </c>
      <c r="L10" s="85" t="s">
        <v>76</v>
      </c>
      <c r="M10" s="85" t="s">
        <v>76</v>
      </c>
      <c r="N10" s="85" t="s">
        <v>76</v>
      </c>
      <c r="O10" s="85"/>
      <c r="P10" s="84" t="s">
        <v>76</v>
      </c>
      <c r="Q10" s="85" t="s">
        <v>76</v>
      </c>
    </row>
    <row r="11" s="29" customFormat="1" ht="19.95" customHeight="1" spans="1:17">
      <c r="A11" s="73" t="s">
        <v>441</v>
      </c>
      <c r="B11" s="75" t="s">
        <v>456</v>
      </c>
      <c r="C11" s="74" t="s">
        <v>457</v>
      </c>
      <c r="D11" s="70" t="s">
        <v>454</v>
      </c>
      <c r="E11" s="17" t="s">
        <v>455</v>
      </c>
      <c r="F11" s="75" t="s">
        <v>456</v>
      </c>
      <c r="G11" s="71">
        <v>100000</v>
      </c>
      <c r="H11" s="71">
        <v>100000</v>
      </c>
      <c r="I11" s="85"/>
      <c r="J11" s="85"/>
      <c r="K11" s="84"/>
      <c r="L11" s="85"/>
      <c r="M11" s="85"/>
      <c r="N11" s="85"/>
      <c r="O11" s="85"/>
      <c r="P11" s="84"/>
      <c r="Q11" s="85"/>
    </row>
    <row r="12" s="29" customFormat="1" ht="19.95" customHeight="1" spans="1:17">
      <c r="A12" s="73" t="s">
        <v>441</v>
      </c>
      <c r="B12" s="75" t="s">
        <v>458</v>
      </c>
      <c r="C12" s="74" t="s">
        <v>459</v>
      </c>
      <c r="D12" s="70" t="s">
        <v>454</v>
      </c>
      <c r="E12" s="17" t="s">
        <v>455</v>
      </c>
      <c r="F12" s="75" t="s">
        <v>458</v>
      </c>
      <c r="G12" s="71">
        <v>60000</v>
      </c>
      <c r="H12" s="71">
        <v>60000</v>
      </c>
      <c r="I12" s="86" t="s">
        <v>76</v>
      </c>
      <c r="J12" s="86" t="s">
        <v>76</v>
      </c>
      <c r="K12" s="86" t="s">
        <v>76</v>
      </c>
      <c r="L12" s="86" t="s">
        <v>76</v>
      </c>
      <c r="M12" s="86" t="s">
        <v>76</v>
      </c>
      <c r="N12" s="86" t="s">
        <v>76</v>
      </c>
      <c r="O12" s="86"/>
      <c r="P12" s="86" t="s">
        <v>76</v>
      </c>
      <c r="Q12" s="86" t="s">
        <v>76</v>
      </c>
    </row>
    <row r="13" s="29" customFormat="1" ht="19.95" customHeight="1" spans="1:17">
      <c r="A13" s="76" t="s">
        <v>129</v>
      </c>
      <c r="B13" s="77"/>
      <c r="C13" s="77"/>
      <c r="D13" s="77"/>
      <c r="E13" s="77"/>
      <c r="F13" s="78"/>
      <c r="G13" s="71">
        <v>333246</v>
      </c>
      <c r="H13" s="71">
        <v>333246</v>
      </c>
      <c r="I13" s="87"/>
      <c r="J13" s="87"/>
      <c r="K13" s="88"/>
      <c r="L13" s="87"/>
      <c r="M13" s="87"/>
      <c r="N13" s="87"/>
      <c r="O13" s="87"/>
      <c r="P13" s="88"/>
      <c r="Q13" s="87"/>
    </row>
  </sheetData>
  <mergeCells count="16">
    <mergeCell ref="A2:Q2"/>
    <mergeCell ref="A3:C3"/>
    <mergeCell ref="G4:Q4"/>
    <mergeCell ref="L5:Q5"/>
    <mergeCell ref="A13:F13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E13" sqref="E13"/>
    </sheetView>
  </sheetViews>
  <sheetFormatPr defaultColWidth="10.6222222222222" defaultRowHeight="14.25" customHeight="1" outlineLevelCol="5"/>
  <cols>
    <col min="1" max="4" width="24.1111111111111" style="27" customWidth="1"/>
    <col min="5" max="6" width="14.7777777777778" style="27" customWidth="1"/>
    <col min="7" max="7" width="10.6222222222222" style="29" customWidth="1"/>
    <col min="8" max="16384" width="10.6222222222222" style="29"/>
  </cols>
  <sheetData>
    <row r="1" s="29" customFormat="1" ht="13.5" customHeight="1" spans="1:6">
      <c r="A1" s="41"/>
      <c r="B1" s="41"/>
      <c r="C1" s="41"/>
      <c r="D1" s="42"/>
      <c r="E1" s="27"/>
      <c r="F1" s="40" t="s">
        <v>460</v>
      </c>
    </row>
    <row r="2" s="29" customFormat="1" ht="27.75" customHeight="1" spans="1:6">
      <c r="A2" s="43" t="s">
        <v>461</v>
      </c>
      <c r="B2" s="31"/>
      <c r="C2" s="31"/>
      <c r="D2" s="31"/>
      <c r="E2" s="31"/>
      <c r="F2" s="31"/>
    </row>
    <row r="3" s="29" customFormat="1" ht="18" customHeight="1" spans="1:6">
      <c r="A3" s="44" t="s">
        <v>2</v>
      </c>
      <c r="B3" s="45"/>
      <c r="C3" s="45"/>
      <c r="D3" s="46"/>
      <c r="E3" s="47"/>
      <c r="F3" s="48" t="s">
        <v>3</v>
      </c>
    </row>
    <row r="4" s="29" customFormat="1" ht="19.5" customHeight="1" spans="1:6">
      <c r="A4" s="49" t="s">
        <v>462</v>
      </c>
      <c r="B4" s="50" t="s">
        <v>201</v>
      </c>
      <c r="C4" s="51"/>
      <c r="D4" s="51"/>
      <c r="E4" s="52" t="s">
        <v>463</v>
      </c>
      <c r="F4" s="53"/>
    </row>
    <row r="5" s="29" customFormat="1" ht="40.5" customHeight="1" spans="1:6">
      <c r="A5" s="54"/>
      <c r="B5" s="55" t="s">
        <v>59</v>
      </c>
      <c r="C5" s="56" t="s">
        <v>62</v>
      </c>
      <c r="D5" s="57" t="s">
        <v>464</v>
      </c>
      <c r="E5" s="58"/>
      <c r="F5" s="59"/>
    </row>
    <row r="6" s="29" customFormat="1" ht="19.5" customHeight="1" spans="1:6">
      <c r="A6" s="60">
        <v>1</v>
      </c>
      <c r="B6" s="60">
        <v>2</v>
      </c>
      <c r="C6" s="60">
        <v>3</v>
      </c>
      <c r="D6" s="61">
        <v>4</v>
      </c>
      <c r="E6" s="54">
        <v>5</v>
      </c>
      <c r="F6" s="62">
        <v>6</v>
      </c>
    </row>
    <row r="7" s="29" customFormat="1" ht="19.5" customHeight="1" spans="1:6">
      <c r="A7" s="37" t="s">
        <v>427</v>
      </c>
      <c r="B7" s="37" t="s">
        <v>427</v>
      </c>
      <c r="C7" s="37" t="s">
        <v>427</v>
      </c>
      <c r="D7" s="63" t="s">
        <v>427</v>
      </c>
      <c r="E7" s="37" t="s">
        <v>427</v>
      </c>
      <c r="F7" s="37" t="s">
        <v>427</v>
      </c>
    </row>
    <row r="8" s="29" customFormat="1" ht="19.5" customHeight="1" spans="1:6">
      <c r="A8" s="64" t="s">
        <v>76</v>
      </c>
      <c r="B8" s="37" t="s">
        <v>76</v>
      </c>
      <c r="C8" s="37" t="s">
        <v>76</v>
      </c>
      <c r="D8" s="63" t="s">
        <v>76</v>
      </c>
      <c r="E8" s="37" t="s">
        <v>76</v>
      </c>
      <c r="F8" s="37" t="s">
        <v>76</v>
      </c>
    </row>
    <row r="9" ht="18" customHeight="1" spans="1:6">
      <c r="A9" s="27" t="s">
        <v>465</v>
      </c>
      <c r="F9" s="29"/>
    </row>
  </sheetData>
  <mergeCells count="5">
    <mergeCell ref="A2:F2"/>
    <mergeCell ref="A3:E3"/>
    <mergeCell ref="B4:D4"/>
    <mergeCell ref="A4:A5"/>
    <mergeCell ref="E4:F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E14" sqref="E14"/>
    </sheetView>
  </sheetViews>
  <sheetFormatPr defaultColWidth="10.6222222222222" defaultRowHeight="12" outlineLevelRow="7"/>
  <cols>
    <col min="1" max="5" width="24.1111111111111" style="28" customWidth="1"/>
    <col min="6" max="6" width="24.1111111111111" style="29" customWidth="1"/>
    <col min="7" max="7" width="24.1111111111111" style="28" customWidth="1"/>
    <col min="8" max="9" width="24.1111111111111" style="29" customWidth="1"/>
    <col min="10" max="10" width="24.1111111111111" style="28" customWidth="1"/>
    <col min="11" max="11" width="10.6222222222222" style="29" customWidth="1"/>
    <col min="12" max="16384" width="10.6222222222222" style="29"/>
  </cols>
  <sheetData>
    <row r="1" s="29" customFormat="1" customHeight="1" spans="1:10">
      <c r="A1" s="28"/>
      <c r="B1" s="28"/>
      <c r="C1" s="28"/>
      <c r="D1" s="28"/>
      <c r="E1" s="28"/>
      <c r="G1" s="28"/>
      <c r="J1" s="40" t="s">
        <v>466</v>
      </c>
    </row>
    <row r="2" s="29" customFormat="1" ht="28.5" customHeight="1" spans="1:10">
      <c r="A2" s="30" t="s">
        <v>467</v>
      </c>
      <c r="B2" s="31"/>
      <c r="C2" s="31"/>
      <c r="D2" s="31"/>
      <c r="E2" s="31"/>
      <c r="F2" s="32"/>
      <c r="G2" s="31"/>
      <c r="H2" s="32"/>
      <c r="I2" s="32"/>
      <c r="J2" s="31"/>
    </row>
    <row r="3" s="29" customFormat="1" ht="17.25" customHeight="1" spans="1:10">
      <c r="A3" s="33" t="s">
        <v>2</v>
      </c>
      <c r="B3" s="28"/>
      <c r="C3" s="28"/>
      <c r="D3" s="28"/>
      <c r="E3" s="28"/>
      <c r="G3" s="28"/>
      <c r="J3" s="28"/>
    </row>
    <row r="4" s="29" customFormat="1" ht="44.25" customHeight="1" spans="1:10">
      <c r="A4" s="34" t="s">
        <v>343</v>
      </c>
      <c r="B4" s="34" t="s">
        <v>344</v>
      </c>
      <c r="C4" s="34" t="s">
        <v>345</v>
      </c>
      <c r="D4" s="34" t="s">
        <v>346</v>
      </c>
      <c r="E4" s="34" t="s">
        <v>347</v>
      </c>
      <c r="F4" s="35" t="s">
        <v>348</v>
      </c>
      <c r="G4" s="34" t="s">
        <v>349</v>
      </c>
      <c r="H4" s="35" t="s">
        <v>350</v>
      </c>
      <c r="I4" s="35" t="s">
        <v>351</v>
      </c>
      <c r="J4" s="34" t="s">
        <v>352</v>
      </c>
    </row>
    <row r="5" s="29" customFormat="1" ht="14.25" customHeight="1" spans="1:10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5">
        <v>6</v>
      </c>
      <c r="G5" s="34">
        <v>7</v>
      </c>
      <c r="H5" s="35">
        <v>8</v>
      </c>
      <c r="I5" s="35">
        <v>9</v>
      </c>
      <c r="J5" s="34">
        <v>10</v>
      </c>
    </row>
    <row r="6" s="29" customFormat="1" ht="42" customHeight="1" spans="1:10">
      <c r="A6" s="36" t="s">
        <v>427</v>
      </c>
      <c r="B6" s="36" t="s">
        <v>427</v>
      </c>
      <c r="C6" s="36" t="s">
        <v>427</v>
      </c>
      <c r="D6" s="36" t="s">
        <v>427</v>
      </c>
      <c r="E6" s="36" t="s">
        <v>427</v>
      </c>
      <c r="F6" s="37" t="s">
        <v>427</v>
      </c>
      <c r="G6" s="36" t="s">
        <v>427</v>
      </c>
      <c r="H6" s="37" t="s">
        <v>427</v>
      </c>
      <c r="I6" s="37" t="s">
        <v>427</v>
      </c>
      <c r="J6" s="36" t="s">
        <v>427</v>
      </c>
    </row>
    <row r="7" s="29" customFormat="1" ht="42.75" customHeight="1" spans="1:10">
      <c r="A7" s="38" t="s">
        <v>76</v>
      </c>
      <c r="B7" s="38" t="s">
        <v>76</v>
      </c>
      <c r="C7" s="38" t="s">
        <v>76</v>
      </c>
      <c r="D7" s="38" t="s">
        <v>76</v>
      </c>
      <c r="E7" s="39" t="s">
        <v>76</v>
      </c>
      <c r="F7" s="38" t="s">
        <v>76</v>
      </c>
      <c r="G7" s="39" t="s">
        <v>76</v>
      </c>
      <c r="H7" s="38" t="s">
        <v>76</v>
      </c>
      <c r="I7" s="38" t="s">
        <v>76</v>
      </c>
      <c r="J7" s="39" t="s">
        <v>76</v>
      </c>
    </row>
    <row r="8" ht="19" customHeight="1" spans="1:1">
      <c r="A8" s="28" t="s">
        <v>465</v>
      </c>
    </row>
  </sheetData>
  <mergeCells count="2">
    <mergeCell ref="A2:J2"/>
    <mergeCell ref="A3:H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14" sqref="C14"/>
    </sheetView>
  </sheetViews>
  <sheetFormatPr defaultColWidth="10.6222222222222" defaultRowHeight="12" outlineLevelCol="7"/>
  <cols>
    <col min="1" max="1" width="33.8333333333333" style="2"/>
    <col min="2" max="2" width="21.7777777777778" style="2" customWidth="1"/>
    <col min="3" max="3" width="29.0333333333333" style="2" customWidth="1"/>
    <col min="4" max="6" width="27.4777777777778" style="2" customWidth="1"/>
    <col min="7" max="7" width="29.2888888888889" style="2" customWidth="1"/>
    <col min="8" max="8" width="22.0333333333333" style="2" customWidth="1"/>
    <col min="9" max="16384" width="10.6222222222222" style="2"/>
  </cols>
  <sheetData>
    <row r="1" s="2" customFormat="1" spans="8:8">
      <c r="H1" s="3" t="s">
        <v>468</v>
      </c>
    </row>
    <row r="2" s="2" customFormat="1" ht="28.5" spans="1:8">
      <c r="A2" s="4" t="s">
        <v>469</v>
      </c>
      <c r="B2" s="4"/>
      <c r="C2" s="4"/>
      <c r="D2" s="4"/>
      <c r="E2" s="4"/>
      <c r="F2" s="4"/>
      <c r="G2" s="4"/>
      <c r="H2" s="4"/>
    </row>
    <row r="3" s="2" customFormat="1" ht="17" customHeight="1" spans="1:2">
      <c r="A3" s="6" t="s">
        <v>2</v>
      </c>
      <c r="B3" s="6"/>
    </row>
    <row r="4" s="2" customFormat="1" ht="18" customHeight="1" spans="1:8">
      <c r="A4" s="8" t="s">
        <v>194</v>
      </c>
      <c r="B4" s="8" t="s">
        <v>470</v>
      </c>
      <c r="C4" s="8" t="s">
        <v>471</v>
      </c>
      <c r="D4" s="8" t="s">
        <v>472</v>
      </c>
      <c r="E4" s="8" t="s">
        <v>473</v>
      </c>
      <c r="F4" s="26" t="s">
        <v>474</v>
      </c>
      <c r="G4" s="9"/>
      <c r="H4" s="10"/>
    </row>
    <row r="5" s="2" customFormat="1" ht="18" customHeight="1" spans="1:8">
      <c r="A5" s="11"/>
      <c r="B5" s="11"/>
      <c r="C5" s="11"/>
      <c r="D5" s="11"/>
      <c r="E5" s="11"/>
      <c r="F5" s="13" t="s">
        <v>435</v>
      </c>
      <c r="G5" s="13" t="s">
        <v>475</v>
      </c>
      <c r="H5" s="13" t="s">
        <v>476</v>
      </c>
    </row>
    <row r="6" s="2" customFormat="1" ht="21" customHeight="1" spans="1:8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s="2" customFormat="1" ht="33" customHeight="1" spans="1:8">
      <c r="A7" s="24" t="s">
        <v>427</v>
      </c>
      <c r="B7" s="24" t="s">
        <v>427</v>
      </c>
      <c r="C7" s="24" t="s">
        <v>427</v>
      </c>
      <c r="D7" s="24" t="s">
        <v>427</v>
      </c>
      <c r="E7" s="24" t="s">
        <v>427</v>
      </c>
      <c r="F7" s="24" t="s">
        <v>427</v>
      </c>
      <c r="G7" s="24" t="s">
        <v>427</v>
      </c>
      <c r="H7" s="24" t="s">
        <v>427</v>
      </c>
    </row>
    <row r="8" s="2" customFormat="1" ht="24" customHeight="1" spans="1:8">
      <c r="A8" s="25"/>
      <c r="B8" s="25"/>
      <c r="C8" s="25"/>
      <c r="D8" s="25"/>
      <c r="E8" s="25"/>
      <c r="F8" s="14"/>
      <c r="G8" s="14"/>
      <c r="H8" s="14"/>
    </row>
    <row r="9" s="2" customFormat="1" ht="24" customHeight="1" spans="1:8">
      <c r="A9" s="25"/>
      <c r="B9" s="25"/>
      <c r="C9" s="25"/>
      <c r="D9" s="25"/>
      <c r="E9" s="25"/>
      <c r="F9" s="14"/>
      <c r="G9" s="14"/>
      <c r="H9" s="14"/>
    </row>
    <row r="10" ht="27" customHeight="1" spans="1:1">
      <c r="A10" s="28" t="s">
        <v>477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C11" sqref="C11"/>
    </sheetView>
  </sheetViews>
  <sheetFormatPr defaultColWidth="10.6222222222222" defaultRowHeight="12.75"/>
  <cols>
    <col min="1" max="1" width="33.8333333333333" style="1"/>
    <col min="2" max="2" width="21.7777777777778" style="1" customWidth="1"/>
    <col min="3" max="3" width="29.0333333333333" style="1" customWidth="1"/>
    <col min="4" max="9" width="27.4777777777778" style="1" customWidth="1"/>
    <col min="10" max="10" width="29.2888888888889" style="1" customWidth="1"/>
    <col min="11" max="11" width="22.0333333333333" style="1" customWidth="1"/>
    <col min="12" max="16384" width="10.6222222222222" style="1"/>
  </cols>
  <sheetData>
    <row r="1" s="1" customFormat="1" spans="1:11">
      <c r="A1" s="2"/>
      <c r="B1" s="2"/>
      <c r="C1" s="2"/>
      <c r="D1" s="2"/>
      <c r="E1" s="2"/>
      <c r="F1" s="2"/>
      <c r="G1" s="2"/>
      <c r="H1" s="2"/>
      <c r="I1" s="2"/>
      <c r="J1" s="2"/>
      <c r="K1" s="3" t="s">
        <v>478</v>
      </c>
    </row>
    <row r="2" s="1" customFormat="1" ht="28.5" spans="1:11">
      <c r="A2" s="4" t="s">
        <v>479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13.5" spans="1:11">
      <c r="A3" s="6" t="s">
        <v>2</v>
      </c>
      <c r="B3" s="6"/>
      <c r="C3" s="2"/>
      <c r="D3" s="2"/>
      <c r="E3" s="2"/>
      <c r="F3" s="2"/>
      <c r="G3" s="2"/>
      <c r="H3" s="2"/>
      <c r="I3" s="2"/>
      <c r="J3" s="2"/>
      <c r="K3" s="7" t="s">
        <v>3</v>
      </c>
    </row>
    <row r="4" s="1" customFormat="1" ht="14.25" spans="1:11">
      <c r="A4" s="8" t="s">
        <v>320</v>
      </c>
      <c r="B4" s="8" t="s">
        <v>196</v>
      </c>
      <c r="C4" s="8" t="s">
        <v>321</v>
      </c>
      <c r="D4" s="8" t="s">
        <v>197</v>
      </c>
      <c r="E4" s="8" t="s">
        <v>198</v>
      </c>
      <c r="F4" s="14" t="s">
        <v>322</v>
      </c>
      <c r="G4" s="14" t="s">
        <v>323</v>
      </c>
      <c r="H4" s="14" t="s">
        <v>59</v>
      </c>
      <c r="I4" s="9" t="s">
        <v>480</v>
      </c>
      <c r="J4" s="9"/>
      <c r="K4" s="10"/>
    </row>
    <row r="5" s="1" customFormat="1" ht="13.5" spans="1:11">
      <c r="A5" s="11"/>
      <c r="B5" s="11"/>
      <c r="C5" s="11"/>
      <c r="D5" s="11"/>
      <c r="E5" s="11"/>
      <c r="F5" s="14"/>
      <c r="G5" s="14"/>
      <c r="H5" s="14"/>
      <c r="I5" s="12" t="s">
        <v>62</v>
      </c>
      <c r="J5" s="13" t="s">
        <v>63</v>
      </c>
      <c r="K5" s="13" t="s">
        <v>64</v>
      </c>
    </row>
    <row r="6" s="1" customFormat="1" ht="14.25" spans="1:11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4">
        <v>11</v>
      </c>
    </row>
    <row r="7" s="1" customFormat="1" ht="14.25" spans="1:11">
      <c r="A7" s="24" t="s">
        <v>427</v>
      </c>
      <c r="B7" s="24" t="s">
        <v>427</v>
      </c>
      <c r="C7" s="24" t="s">
        <v>427</v>
      </c>
      <c r="D7" s="24" t="s">
        <v>427</v>
      </c>
      <c r="E7" s="24" t="s">
        <v>427</v>
      </c>
      <c r="F7" s="24" t="s">
        <v>427</v>
      </c>
      <c r="G7" s="24" t="s">
        <v>427</v>
      </c>
      <c r="H7" s="24" t="s">
        <v>427</v>
      </c>
      <c r="I7" s="24" t="s">
        <v>427</v>
      </c>
      <c r="J7" s="24" t="s">
        <v>427</v>
      </c>
      <c r="K7" s="24" t="s">
        <v>427</v>
      </c>
    </row>
    <row r="8" s="1" customFormat="1" ht="14.25" spans="1:11">
      <c r="A8" s="25"/>
      <c r="B8" s="25"/>
      <c r="C8" s="25"/>
      <c r="D8" s="25"/>
      <c r="E8" s="25"/>
      <c r="F8" s="25"/>
      <c r="G8" s="25"/>
      <c r="H8" s="25"/>
      <c r="I8" s="14"/>
      <c r="J8" s="14"/>
      <c r="K8" s="14"/>
    </row>
    <row r="9" s="1" customFormat="1" ht="14.25" spans="1:11">
      <c r="A9" s="26" t="s">
        <v>59</v>
      </c>
      <c r="B9" s="9"/>
      <c r="C9" s="9"/>
      <c r="D9" s="9"/>
      <c r="E9" s="9"/>
      <c r="F9" s="9"/>
      <c r="G9" s="10"/>
      <c r="H9" s="25"/>
      <c r="I9" s="14"/>
      <c r="J9" s="14"/>
      <c r="K9" s="14"/>
    </row>
    <row r="10" s="1" customFormat="1" ht="18" customHeight="1" spans="1:11">
      <c r="A10" s="27" t="s">
        <v>481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</row>
  </sheetData>
  <mergeCells count="11">
    <mergeCell ref="A2:K2"/>
    <mergeCell ref="I4:K4"/>
    <mergeCell ref="A9:G9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G10" sqref="G10"/>
    </sheetView>
  </sheetViews>
  <sheetFormatPr defaultColWidth="10.6222222222222" defaultRowHeight="12.75" outlineLevelCol="6"/>
  <cols>
    <col min="1" max="1" width="33.8333333333333" style="1"/>
    <col min="2" max="2" width="21.7777777777778" style="1" customWidth="1"/>
    <col min="3" max="3" width="35.6666666666667" style="1" customWidth="1"/>
    <col min="4" max="5" width="27.4777777777778" style="1" customWidth="1"/>
    <col min="6" max="6" width="29.2888888888889" style="1" customWidth="1"/>
    <col min="7" max="7" width="22.0333333333333" style="1" customWidth="1"/>
    <col min="8" max="16384" width="10.6222222222222" style="1"/>
  </cols>
  <sheetData>
    <row r="1" s="1" customFormat="1" spans="1:7">
      <c r="A1" s="2"/>
      <c r="B1" s="2"/>
      <c r="C1" s="2"/>
      <c r="D1" s="2"/>
      <c r="E1" s="2"/>
      <c r="F1" s="2"/>
      <c r="G1" s="3" t="s">
        <v>482</v>
      </c>
    </row>
    <row r="2" s="1" customFormat="1" ht="28.5" spans="1:7">
      <c r="A2" s="4" t="s">
        <v>483</v>
      </c>
      <c r="B2" s="4"/>
      <c r="C2" s="4"/>
      <c r="D2" s="4"/>
      <c r="E2" s="4"/>
      <c r="F2" s="4"/>
      <c r="G2" s="4"/>
    </row>
    <row r="3" s="1" customFormat="1" ht="21" customHeight="1" spans="1:7">
      <c r="A3" s="5" t="s">
        <v>2</v>
      </c>
      <c r="B3" s="6"/>
      <c r="C3" s="2"/>
      <c r="D3" s="2"/>
      <c r="E3" s="2"/>
      <c r="F3" s="2"/>
      <c r="G3" s="7" t="s">
        <v>3</v>
      </c>
    </row>
    <row r="4" s="1" customFormat="1" ht="14.25" spans="1:7">
      <c r="A4" s="8" t="s">
        <v>321</v>
      </c>
      <c r="B4" s="8" t="s">
        <v>320</v>
      </c>
      <c r="C4" s="8" t="s">
        <v>196</v>
      </c>
      <c r="D4" s="8" t="s">
        <v>484</v>
      </c>
      <c r="E4" s="9" t="s">
        <v>62</v>
      </c>
      <c r="F4" s="9"/>
      <c r="G4" s="10"/>
    </row>
    <row r="5" s="1" customFormat="1" ht="13.5" spans="1:7">
      <c r="A5" s="11"/>
      <c r="B5" s="11"/>
      <c r="C5" s="11"/>
      <c r="D5" s="11"/>
      <c r="E5" s="12" t="s">
        <v>485</v>
      </c>
      <c r="F5" s="13" t="s">
        <v>486</v>
      </c>
      <c r="G5" s="13" t="s">
        <v>487</v>
      </c>
    </row>
    <row r="6" s="1" customFormat="1" ht="14.25" spans="1:7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</row>
    <row r="7" s="1" customFormat="1" ht="25" customHeight="1" spans="1:7">
      <c r="A7" s="15" t="s">
        <v>74</v>
      </c>
      <c r="B7" s="16" t="s">
        <v>327</v>
      </c>
      <c r="C7" s="17" t="s">
        <v>329</v>
      </c>
      <c r="D7" s="17" t="s">
        <v>488</v>
      </c>
      <c r="E7" s="18">
        <v>34000000</v>
      </c>
      <c r="F7" s="18">
        <v>34000000</v>
      </c>
      <c r="G7" s="18">
        <v>34000000</v>
      </c>
    </row>
    <row r="8" s="1" customFormat="1" ht="25" customHeight="1" spans="1:7">
      <c r="A8" s="15" t="s">
        <v>74</v>
      </c>
      <c r="B8" s="16" t="s">
        <v>333</v>
      </c>
      <c r="C8" s="17" t="s">
        <v>335</v>
      </c>
      <c r="D8" s="17" t="s">
        <v>488</v>
      </c>
      <c r="E8" s="19">
        <v>173246</v>
      </c>
      <c r="F8" s="19">
        <v>173246</v>
      </c>
      <c r="G8" s="19">
        <v>173246</v>
      </c>
    </row>
    <row r="9" ht="25" customHeight="1" spans="1:7">
      <c r="A9" s="15" t="s">
        <v>74</v>
      </c>
      <c r="B9" s="16" t="s">
        <v>333</v>
      </c>
      <c r="C9" s="17" t="s">
        <v>338</v>
      </c>
      <c r="D9" s="17" t="s">
        <v>488</v>
      </c>
      <c r="E9" s="19">
        <v>226754</v>
      </c>
      <c r="F9" s="19">
        <v>226754</v>
      </c>
      <c r="G9" s="19">
        <v>226754</v>
      </c>
    </row>
    <row r="10" ht="18" customHeight="1" spans="1:7">
      <c r="A10" s="20" t="s">
        <v>59</v>
      </c>
      <c r="B10" s="21"/>
      <c r="C10" s="21"/>
      <c r="D10" s="22"/>
      <c r="E10" s="23">
        <f>SUM(E7:E9)</f>
        <v>34400000</v>
      </c>
      <c r="F10" s="23">
        <f>SUM(F7:F9)</f>
        <v>34400000</v>
      </c>
      <c r="G10" s="23"/>
    </row>
  </sheetData>
  <mergeCells count="7">
    <mergeCell ref="A2:G2"/>
    <mergeCell ref="E4:G4"/>
    <mergeCell ref="A10:D10"/>
    <mergeCell ref="A4:A5"/>
    <mergeCell ref="B4:B5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2024-03-14T01:29:00Z</dcterms:created>
  <dcterms:modified xsi:type="dcterms:W3CDTF">2024-10-25T05:55:27Z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01CAD5F9AFCA443397B6EABAAF8C782F</vt:lpwstr>
  </property>
  <property fmtid="{D5CDD505-2E9C-101B-9397-08002B2CF9AE}" pid="3" name="KSOProductBuildVer">
    <vt:lpwstr>2052-11.1.0.10700</vt:lpwstr>
  </property>
</Properties>
</file>