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D:\office-ty-1608-\项目20240507：五华财政2023年度财政支出重点绩效评价\5.2023年老旧小区及周边配套基础设施提升改造项目\0.2023年老旧小区及周边配套基础设施提升改造项目重点绩效评价报告-会审修改稿(20240914)\可编辑\"/>
    </mc:Choice>
  </mc:AlternateContent>
  <xr:revisionPtr revIDLastSave="0" documentId="13_ncr:1_{A9F6AE61-1270-4DA9-ADA0-4A0B0F0C0D35}" xr6:coauthVersionLast="47" xr6:coauthVersionMax="47" xr10:uidLastSave="{00000000-0000-0000-0000-000000000000}"/>
  <bookViews>
    <workbookView xWindow="-108" yWindow="-108" windowWidth="23256" windowHeight="12456" tabRatio="856" xr2:uid="{00000000-000D-0000-FFFF-FFFF00000000}"/>
  </bookViews>
  <sheets>
    <sheet name="具体问题明细表" sheetId="1" r:id="rId1"/>
    <sheet name="具体问题明细表 (2)" sheetId="2" state="hidden" r:id="rId2"/>
  </sheets>
  <definedNames>
    <definedName name="_xlnm._FilterDatabase" localSheetId="0" hidden="1">具体问题明细表!$A$4:$G$4</definedName>
    <definedName name="_xlnm.Print_Area" localSheetId="0">具体问题明细表!$A$1:$G$49</definedName>
    <definedName name="_xlnm.Print_Titles" localSheetId="0">具体问题明细表!$2:$4</definedName>
    <definedName name="_xlnm.Print_Titles" localSheetId="1">'具体问题明细表 (2)'!$4:$4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 l="1"/>
</calcChain>
</file>

<file path=xl/sharedStrings.xml><?xml version="1.0" encoding="utf-8"?>
<sst xmlns="http://schemas.openxmlformats.org/spreadsheetml/2006/main" count="239" uniqueCount="124">
  <si>
    <t>附件4</t>
  </si>
  <si>
    <t>抽样点发现问题汇总表</t>
  </si>
  <si>
    <t>项目名称：</t>
  </si>
  <si>
    <t>序号</t>
  </si>
  <si>
    <t>抽样点</t>
  </si>
  <si>
    <t>问题分类</t>
  </si>
  <si>
    <t>问题明细分类</t>
  </si>
  <si>
    <t>具体问题描述</t>
  </si>
  <si>
    <t>涉及金额
（万元）</t>
  </si>
  <si>
    <t>备注</t>
  </si>
  <si>
    <t>五华区</t>
  </si>
  <si>
    <t>项目管理问题</t>
  </si>
  <si>
    <t>项目前期工作</t>
  </si>
  <si>
    <t>主要描述项目申报、立项、决策等是否符合规范要求。</t>
  </si>
  <si>
    <t>-</t>
  </si>
  <si>
    <t>项目审批</t>
  </si>
  <si>
    <t>主要描述项目的审批以及变更审批是否符合规范要求。</t>
  </si>
  <si>
    <t>项目管理制度</t>
  </si>
  <si>
    <t>主要描述项目管理单位、实施单位相关业务制度不健全以及未按照相关制度建立监管机制的情况。</t>
  </si>
  <si>
    <t>项目过程管理</t>
  </si>
  <si>
    <t>主要描述项目实施单位未对项目实施过程进行有效管理，包含质量控制管理、档案管理、基础信息资料管理等情况，以及项目实施过程中上级管理部门（单位）未对下级部门（单位）、项目具体实施单位实行有效监管的情况。</t>
  </si>
  <si>
    <t>项目后续监管</t>
  </si>
  <si>
    <t>主要描述项目建设完成后，项目实施单位未制定有效的后续监管制度，未实施有效的运营维护，未考虑可持续发展影响等情况。</t>
  </si>
  <si>
    <t>资金管理问题</t>
  </si>
  <si>
    <t>资金违规使用</t>
  </si>
  <si>
    <t>主要描述截留、挤占、挪用、虚列支出等具体的违规使用资金情况及金额。</t>
  </si>
  <si>
    <t>资金结转过大</t>
  </si>
  <si>
    <t>主要描述具体的结转资金过大情况和金额。</t>
  </si>
  <si>
    <t>资金结余过大</t>
  </si>
  <si>
    <t>主要描述具体的结余资金过大情况和金额。</t>
  </si>
  <si>
    <t>资金使用率低</t>
  </si>
  <si>
    <t>主要描述资金使用率低的情况。</t>
  </si>
  <si>
    <t>配套资金到位率低</t>
  </si>
  <si>
    <t>主要描述州（市）、县（市、区）、其他配套资金到位率低的情况。</t>
  </si>
  <si>
    <t>资金到位率低</t>
  </si>
  <si>
    <t>主要描述中央、省级资金到位率低的情况。</t>
  </si>
  <si>
    <t>资金到位不及时</t>
  </si>
  <si>
    <t>主要描述资金到位及时率不符合规定要求的情况。</t>
  </si>
  <si>
    <t>资金拨付不及时</t>
  </si>
  <si>
    <t>主要描述未按规定要求及时拨付资金的情况及具体金额。</t>
  </si>
  <si>
    <t>财务管理不规范</t>
  </si>
  <si>
    <t>主要描述项目实施单位未对资金安全、规范运行而采取必要监控措施的情况。</t>
  </si>
  <si>
    <t>会计核算不规范</t>
  </si>
  <si>
    <t>主要描述项目实施单位未按相关制度、规定规范执行会计核算的情况。</t>
  </si>
  <si>
    <t>绩效管理问题</t>
  </si>
  <si>
    <t>绩效目标管理</t>
  </si>
  <si>
    <t>主要描述绩效目标设置不合理以及绩效指标不明确、不量化等情况。</t>
  </si>
  <si>
    <t>绩效自评</t>
  </si>
  <si>
    <t>主要描述实施单位未按照相关规定开展自评或自评价不符合规定要求等情况。</t>
  </si>
  <si>
    <t>项目产出</t>
  </si>
  <si>
    <t>主要描述项目产出未达到预期要求的情况。</t>
  </si>
  <si>
    <t>实施效果</t>
  </si>
  <si>
    <t xml:space="preserve">
主要描述项目实施效果未达到预期效果的情况，包括经济效益、社会效益、生态效益等。
</t>
  </si>
  <si>
    <t>满意度低</t>
  </si>
  <si>
    <t>主要描述未达到预期满意度的情况。</t>
  </si>
  <si>
    <t>预算管理问题</t>
  </si>
  <si>
    <t>预算编制不合理</t>
  </si>
  <si>
    <t>描述通过评价发现的预算编制不合理情况。</t>
  </si>
  <si>
    <t>基础信息完善性</t>
  </si>
  <si>
    <t>主要描述通过评价发现的预算执行过程中基础数据信息和会计信息资料不真实、完整、准确的情况。</t>
  </si>
  <si>
    <t>预算执行</t>
  </si>
  <si>
    <t>主要描述有关部门（单位）、项目预算执行不符合相关规定要求的情况。</t>
  </si>
  <si>
    <t>资产管理问题</t>
  </si>
  <si>
    <t>资产管理制度</t>
  </si>
  <si>
    <t>主要描述固定资产管理制度不健全的情况。</t>
  </si>
  <si>
    <t>固定资产财务管理</t>
  </si>
  <si>
    <t>主要描述未对固定资产安全、规范运行而采取必要监控措施的情况。</t>
  </si>
  <si>
    <t>固定资产利用率</t>
  </si>
  <si>
    <t>主要描述固定资产利用率未达到相关规定要求的情况。</t>
  </si>
  <si>
    <t>资产管理安全性</t>
  </si>
  <si>
    <t>主要描述部门（单位）未对本单位固定资产执行有效管理的情况。</t>
  </si>
  <si>
    <t>部门履职</t>
  </si>
  <si>
    <t>预算配置</t>
  </si>
  <si>
    <t>主要描述有关部门（单位）预算配置不合理的情况。</t>
  </si>
  <si>
    <t>职责履行</t>
  </si>
  <si>
    <t>主要描述有关部门（单位）履职不到位的情况。</t>
  </si>
  <si>
    <t>履职效益</t>
  </si>
  <si>
    <t>主要描述有关部门（单位）履职效益不明显的情况。</t>
  </si>
  <si>
    <t>注：1.该表是绩效评价抽样发现的所有问题汇总表，各抽样点按问题分类后在“具体问题描述”中详细描述存在的具体问题；                                                                          2.资金管理问题须填写具体涉及金额，其他问题视情况填写涉及金额。</t>
  </si>
  <si>
    <t>区建服中心</t>
  </si>
  <si>
    <t>项目名称：昆明市五华区住房和城乡建设局2023年老旧小区及周边配套基础设施提升改造项目</t>
    <phoneticPr fontId="8" type="noConversion"/>
  </si>
  <si>
    <t xml:space="preserve">
①预算申报的绩效目标设置不完整，目标中未包含项目产出质量及满意度的相关目标；绩效目标中效果方面的目标未量化。
②绩效指标不全面，未按照绩效目标完整设置指标，如：目标中的完成改造小区数量、改造面积数量等指标却未设置；部分指标设置不恰当，如：债券资金使用率、配套资金到位率系项目管理中资金投入指标，不应列为产出数量指标。
</t>
    <phoneticPr fontId="8" type="noConversion"/>
  </si>
  <si>
    <t>五华区住建局</t>
    <phoneticPr fontId="8" type="noConversion"/>
  </si>
  <si>
    <t>专项债券管理问题</t>
  </si>
  <si>
    <t>预期收益保障程度不够</t>
  </si>
  <si>
    <t>自筹资金到位率低</t>
  </si>
  <si>
    <t xml:space="preserve">
应到位自筹资金34463.91万元，实际到位9317.52万元，自筹资金到位率为27.04%。
</t>
  </si>
  <si>
    <t>大观街道办</t>
  </si>
  <si>
    <t>护国街道办</t>
  </si>
  <si>
    <t>龙翔街道办</t>
  </si>
  <si>
    <t>莲华街道办</t>
  </si>
  <si>
    <t>红云街道办</t>
  </si>
  <si>
    <t>黑林铺街道办</t>
  </si>
  <si>
    <t>丰宁街道办</t>
  </si>
  <si>
    <t>华山街道办</t>
  </si>
  <si>
    <t>普吉街道办</t>
  </si>
  <si>
    <t xml:space="preserve">
未按专项资金管理办法对本项目设置专账核算。
</t>
    <phoneticPr fontId="8" type="noConversion"/>
  </si>
  <si>
    <t xml:space="preserve">
未严格执行合同收取履约担保金或取得保函。
</t>
    <phoneticPr fontId="8" type="noConversion"/>
  </si>
  <si>
    <t>信息管理不规范</t>
  </si>
  <si>
    <t xml:space="preserve">
专项债券监测系统内填写支出金额为3.3亿元，实际支出金额为1.51亿元，填报信息与实际支出不一致。
</t>
  </si>
  <si>
    <t xml:space="preserve">
①老旧小区改造标段未按照合同约定工期完工；
②建服中心负责道路提升改造的3个标段开工日期分别为2023.7.1、2023.7.25、2023.7.18，三个标段均未按照合同约定180天的工期完工；
③建服中心负责小区周边道路提升改造的3个标段，截止2023年12月31日，均未完成最终验收。
</t>
    <phoneticPr fontId="8" type="noConversion"/>
  </si>
  <si>
    <t xml:space="preserve">
2023老旧小区改造均无小区居民参与出资情况。
</t>
    <phoneticPr fontId="8" type="noConversion"/>
  </si>
  <si>
    <t xml:space="preserve">
①2023老旧小区改造均无小区居民参与出资情况；
②老旧小区改造标段无社会投资人或专营管线单位参与共建投资。
</t>
    <phoneticPr fontId="8" type="noConversion"/>
  </si>
  <si>
    <t xml:space="preserve">
施工单位移交至社区管理的小区，社区未建立住宅专项维修资金归集、使用、续筹的长效管理工作机制。
</t>
  </si>
  <si>
    <t>满意度问题</t>
  </si>
  <si>
    <t>综合满意度问题</t>
  </si>
  <si>
    <t xml:space="preserve">
综合满意度为70.75%。
</t>
    <phoneticPr fontId="8" type="noConversion"/>
  </si>
  <si>
    <t xml:space="preserve">
综合满意度为88%。
</t>
    <phoneticPr fontId="8" type="noConversion"/>
  </si>
  <si>
    <t xml:space="preserve">
专项债券下达资金2.9564亿元，实际支出1.1692亿元，专项债券资金使用率为39.55%。
</t>
    <phoneticPr fontId="8" type="noConversion"/>
  </si>
  <si>
    <t>未制定争取资金目标任务</t>
  </si>
  <si>
    <t xml:space="preserve">
未制定向上级部门争取资金的目标任务，未明确由专人负责。
</t>
    <phoneticPr fontId="8" type="noConversion"/>
  </si>
  <si>
    <t xml:space="preserve">
①实施的老旧小区改造存在超出计划日期开工。
②应完成30条道路及圆通大桥提升改造，实际完工24条，未完工钱局街、黄河巷、布珠巷、国防路、昆明走廊、小康大道6条道路及圆通大桥提升改造，完工率为77.42%。
</t>
    <phoneticPr fontId="8" type="noConversion"/>
  </si>
  <si>
    <t xml:space="preserve">
①小区整治建筑面积与审批数有差异，具体原因包括：统计数据有误及前期排查不深入无法实施小区纳入改造计划；
②小区楼栋改造数与审批数有差异，具体原因包括：统计数据有误及前期排查不深入无法实施小区纳入改造计划；
③小区改造户数与审批数有差异，具体原因包括：统计数据有误及前期排查不深入无法实施小区纳入改造计划；
④2023老旧小区改造均无小区居民参与出资情况。
</t>
    <phoneticPr fontId="8" type="noConversion"/>
  </si>
  <si>
    <t xml:space="preserve">
①未严格执行合同收取履约担保金或取得保函，涉及金额189.65万元；
②实施的老旧小区改造存在超出计划日期开工；
③新增连片改造的佳华里2号、新闻路191号两个小区未经过专家评审未通过联合审批。
</t>
    <phoneticPr fontId="8" type="noConversion"/>
  </si>
  <si>
    <t xml:space="preserve">
①未严格执行合同收取履约担保金或取得保函，涉及金额115.18万元；
②实施的老旧小区改造存在超出计划日期开工。
</t>
    <phoneticPr fontId="8" type="noConversion"/>
  </si>
  <si>
    <t xml:space="preserve">
①2023老旧小区改造均无小区居民参与出资情况；
②老旧小区改造标段无社会投资人或专营管线单位参与共建投资；
③通过问卷调查服务对象对老旧小区改造项目知晓率为50%。
</t>
    <phoneticPr fontId="8" type="noConversion"/>
  </si>
  <si>
    <t xml:space="preserve">
①未严格执行合同收取履约担保金或取得保函，涉及金额103.80万元；
②实施的老旧小区改造存在超出计划日期开工；
③老旧小区改造标段未按照合同约定工期完工。
</t>
    <phoneticPr fontId="8" type="noConversion"/>
  </si>
  <si>
    <t xml:space="preserve">
①未严格执行合同收取履约担保金或取得保函，涉及金额107.45万元；
②实施的老旧小区改造存在超出计划日期开工。
</t>
    <phoneticPr fontId="8" type="noConversion"/>
  </si>
  <si>
    <t xml:space="preserve">
①未严格执行合同收取履约担保金或取得保函，涉及金额115.65万元；
②实施的老旧小区改造存在超出计划日期开工。
</t>
    <phoneticPr fontId="8" type="noConversion"/>
  </si>
  <si>
    <t xml:space="preserve">
①未严格执行合同收取履约担保金或取得保函，涉及金额186.54万元；
②实施的老旧小区改造存在超出计划日期开工；
③老旧小区改造标段未按照合同约定工期完工。
</t>
    <phoneticPr fontId="8" type="noConversion"/>
  </si>
  <si>
    <t xml:space="preserve">
①2023老旧小区改造均无小区居民参与出资情况；
②老旧小区改造标段无社会投资人或专营管线单位参与共建投资；
③通过问卷调查服务对象对老旧小区改造项目知晓率为63.33%。
</t>
    <phoneticPr fontId="8" type="noConversion"/>
  </si>
  <si>
    <t xml:space="preserve">
①截止现场评价日，项目尚未成立运营维护团队，预期收益中除小区外侧道路停车位收入由国资停车收费外，其余10类预期收入不符合实情，预期收益可实现的保障程度不够；
②项目未成立运营维护团队，未制定运营维护方案；除小区外侧道路由国资停车位收费外其余预期偿债收入可实现的保障程度不够，影响专项债券偿债能力。
</t>
    <phoneticPr fontId="8" type="noConversion"/>
  </si>
  <si>
    <t xml:space="preserve">
①由建服中心负责的小区周边道路提升改造的3个标段开工实施前均未办理施工许可证；
②小区整治建筑面积与审批数有差异，具体原因包括：统计数据有误及前期排查不深入无法实施小区纳入改造计划；
③小区楼栋改造数与审批数有差异，具体原因包括：统计数据有误及前期排查不深入无法实施小区纳入改造计划；
④小区改造户数与审批数有差异，具体原因包括：统计数据有误及前期排查不深入无法实施小区纳入改造计划；
⑤2023老旧小区改造均无小区居民参与出资情况。
</t>
    <phoneticPr fontId="8" type="noConversion"/>
  </si>
  <si>
    <t xml:space="preserve">
①未严格执行合同收取履约担保金或取得保函，涉及金额83.13万元；
②老旧小区改造标段未按照合同约定工期完工。
</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</si>
</sst>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2" x14ac:knownFonts="1">
    <font>
      <sz val="11"/>
      <color indexed="8"/>
      <name val="宋体"/>
      <charset val="134"/>
    </font>
    <font>
      <b/>
      <sz val="11"/>
      <color indexed="8"/>
      <name val="宋体"/>
      <family val="3"/>
      <charset val="134"/>
    </font>
    <font>
      <sz val="14"/>
      <color indexed="8"/>
      <name val="黑体"/>
      <family val="3"/>
      <charset val="134"/>
    </font>
    <font>
      <sz val="20"/>
      <color indexed="8"/>
      <name val="方正小标宋简体"/>
      <family val="3"/>
      <charset val="134"/>
    </font>
    <font>
      <b/>
      <sz val="12"/>
      <color indexed="8"/>
      <name val="仿宋"/>
      <family val="3"/>
      <charset val="134"/>
    </font>
    <font>
      <b/>
      <sz val="10"/>
      <color indexed="8"/>
      <name val="仿宋"/>
      <family val="3"/>
      <charset val="134"/>
    </font>
    <font>
      <sz val="10"/>
      <color indexed="8"/>
      <name val="仿宋"/>
      <family val="3"/>
      <charset val="134"/>
    </font>
    <font>
      <sz val="11"/>
      <color indexed="8"/>
      <name val="宋体"/>
      <family val="3"/>
      <charset val="134"/>
    </font>
    <font>
      <sz val="9"/>
      <name val="宋体"/>
      <family val="3"/>
      <charset val="134"/>
    </font>
    <font>
      <sz val="22"/>
      <color indexed="8"/>
      <name val="方正小标宋简体"/>
      <family val="3"/>
      <charset val="134"/>
    </font>
    <font>
      <sz val="11"/>
      <color theme="0"/>
      <name val="宋体"/>
      <family val="3"/>
      <charset val="134"/>
    </font>
    <font>
      <b/>
      <sz val="11"/>
      <color theme="0"/>
      <name val="宋体"/>
      <family val="3"/>
      <charset val="134"/>
    </font>
  </fonts>
  <fills count="3">
    <fill>
      <patternFill patternType="none"/>
    </fill>
    <fill>
      <patternFill patternType="gray125"/>
    </fill>
    <fill>
      <patternFill patternType="solid">
        <fgColor rgb="FFFFFF00"/>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alignment vertical="center"/>
    </xf>
    <xf numFmtId="0" fontId="7" fillId="0" borderId="0">
      <alignment vertical="center"/>
    </xf>
  </cellStyleXfs>
  <cellXfs count="27">
    <xf numFmtId="0" fontId="0" fillId="0" borderId="0" xfId="0">
      <alignment vertical="center"/>
    </xf>
    <xf numFmtId="0" fontId="1" fillId="0" borderId="0" xfId="0" applyFont="1">
      <alignment vertical="center"/>
    </xf>
    <xf numFmtId="0" fontId="5"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vertical="center" wrapText="1"/>
    </xf>
    <xf numFmtId="0" fontId="6" fillId="0" borderId="2" xfId="0" applyFont="1" applyBorder="1">
      <alignment vertical="center"/>
    </xf>
    <xf numFmtId="0" fontId="6" fillId="2" borderId="2" xfId="0" applyFont="1" applyFill="1" applyBorder="1" applyAlignment="1">
      <alignment vertical="center" wrapText="1"/>
    </xf>
    <xf numFmtId="0" fontId="6" fillId="2" borderId="2" xfId="0" applyFont="1" applyFill="1" applyBorder="1" applyAlignment="1">
      <alignment horizontal="center" vertical="center"/>
    </xf>
    <xf numFmtId="0" fontId="6" fillId="2" borderId="2" xfId="0" applyFont="1" applyFill="1" applyBorder="1">
      <alignment vertical="center"/>
    </xf>
    <xf numFmtId="0" fontId="7" fillId="0" borderId="0" xfId="0" applyFont="1">
      <alignment vertical="center"/>
    </xf>
    <xf numFmtId="43" fontId="6" fillId="0" borderId="2" xfId="0" applyNumberFormat="1" applyFont="1" applyBorder="1" applyAlignment="1">
      <alignment horizontal="right" vertical="center" shrinkToFit="1"/>
    </xf>
    <xf numFmtId="0" fontId="6" fillId="0" borderId="2" xfId="0" applyFont="1" applyBorder="1" applyAlignment="1">
      <alignment horizontal="center" vertical="center" wrapText="1"/>
    </xf>
    <xf numFmtId="0" fontId="10" fillId="0" borderId="0" xfId="0" applyFont="1">
      <alignment vertical="center"/>
    </xf>
    <xf numFmtId="0" fontId="11" fillId="0" borderId="0" xfId="0" applyFont="1" applyAlignment="1">
      <alignment horizontal="right" vertical="center"/>
    </xf>
    <xf numFmtId="0" fontId="6" fillId="0" borderId="2" xfId="0" applyFont="1" applyBorder="1" applyAlignment="1">
      <alignment horizontal="left" vertical="center" wrapText="1"/>
    </xf>
    <xf numFmtId="0" fontId="2" fillId="0" borderId="0" xfId="0" applyFont="1" applyAlignment="1">
      <alignment horizontal="left"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3" xfId="0" applyFont="1" applyBorder="1" applyAlignment="1">
      <alignment horizontal="left" vertical="center"/>
    </xf>
    <xf numFmtId="0" fontId="3" fillId="0" borderId="0" xfId="0" applyFont="1" applyAlignment="1">
      <alignment horizontal="center" vertical="center"/>
    </xf>
    <xf numFmtId="0" fontId="6" fillId="0" borderId="2" xfId="0" applyFont="1" applyBorder="1" applyAlignment="1">
      <alignment horizontal="center" vertical="center"/>
    </xf>
    <xf numFmtId="0" fontId="5"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vertical="center" wrapText="1"/>
    </xf>
  </cellXfs>
  <cellStyles count="2">
    <cellStyle name="常规" xfId="0" builtinId="0"/>
    <cellStyle name="常规 2" xfId="1" xr:uid="{00000000-0005-0000-0000-00003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9"/>
  <sheetViews>
    <sheetView tabSelected="1" view="pageBreakPreview" zoomScale="80" zoomScaleNormal="100" zoomScaleSheetLayoutView="80" workbookViewId="0">
      <pane ySplit="4" topLeftCell="A16" activePane="bottomLeft" state="frozen"/>
      <selection pane="bottomLeft" activeCell="E46" sqref="E46"/>
    </sheetView>
  </sheetViews>
  <sheetFormatPr defaultColWidth="9" defaultRowHeight="14.4" x14ac:dyDescent="0.25"/>
  <cols>
    <col min="1" max="1" width="5.44140625" customWidth="1"/>
    <col min="2" max="2" width="13.77734375" customWidth="1"/>
    <col min="3" max="3" width="13.88671875" customWidth="1"/>
    <col min="4" max="4" width="19" customWidth="1"/>
    <col min="5" max="5" width="78.44140625" customWidth="1"/>
    <col min="6" max="6" width="12.33203125" customWidth="1"/>
    <col min="8" max="8" width="9" style="12"/>
  </cols>
  <sheetData>
    <row r="1" spans="1:11" ht="17.399999999999999" x14ac:dyDescent="0.25">
      <c r="A1" s="15" t="s">
        <v>0</v>
      </c>
      <c r="B1" s="15"/>
      <c r="J1" s="9"/>
      <c r="K1" s="9"/>
    </row>
    <row r="2" spans="1:11" ht="28.8" x14ac:dyDescent="0.25">
      <c r="A2" s="16" t="s">
        <v>1</v>
      </c>
      <c r="B2" s="16"/>
      <c r="C2" s="16"/>
      <c r="D2" s="16"/>
      <c r="E2" s="16"/>
      <c r="F2" s="16"/>
      <c r="G2" s="16"/>
    </row>
    <row r="3" spans="1:11" ht="20.100000000000001" customHeight="1" x14ac:dyDescent="0.25">
      <c r="A3" s="17" t="s">
        <v>80</v>
      </c>
      <c r="B3" s="17"/>
      <c r="C3" s="17"/>
      <c r="D3" s="17"/>
      <c r="E3" s="17"/>
      <c r="F3" s="17"/>
      <c r="G3" s="17"/>
    </row>
    <row r="4" spans="1:11" s="1" customFormat="1" ht="24" x14ac:dyDescent="0.25">
      <c r="A4" s="2" t="s">
        <v>3</v>
      </c>
      <c r="B4" s="2" t="s">
        <v>4</v>
      </c>
      <c r="C4" s="2" t="s">
        <v>5</v>
      </c>
      <c r="D4" s="24" t="s">
        <v>6</v>
      </c>
      <c r="E4" s="24" t="s">
        <v>7</v>
      </c>
      <c r="F4" s="2" t="s">
        <v>8</v>
      </c>
      <c r="G4" s="2" t="s">
        <v>9</v>
      </c>
      <c r="H4" s="13"/>
    </row>
    <row r="5" spans="1:11" ht="84" x14ac:dyDescent="0.25">
      <c r="A5" s="3">
        <v>1</v>
      </c>
      <c r="B5" s="18" t="s">
        <v>82</v>
      </c>
      <c r="C5" s="14" t="s">
        <v>44</v>
      </c>
      <c r="D5" s="25" t="s">
        <v>45</v>
      </c>
      <c r="E5" s="26" t="s">
        <v>81</v>
      </c>
      <c r="F5" s="10"/>
      <c r="G5" s="5"/>
    </row>
    <row r="6" spans="1:11" ht="48" x14ac:dyDescent="0.25">
      <c r="A6" s="3">
        <v>2</v>
      </c>
      <c r="B6" s="18"/>
      <c r="C6" s="19" t="s">
        <v>83</v>
      </c>
      <c r="D6" s="25" t="s">
        <v>98</v>
      </c>
      <c r="E6" s="26" t="s">
        <v>99</v>
      </c>
      <c r="F6" s="10">
        <f>178720000/10000</f>
        <v>17872</v>
      </c>
      <c r="G6" s="5"/>
    </row>
    <row r="7" spans="1:11" ht="84" x14ac:dyDescent="0.25">
      <c r="A7" s="3">
        <v>3</v>
      </c>
      <c r="B7" s="18"/>
      <c r="C7" s="19"/>
      <c r="D7" s="25" t="s">
        <v>84</v>
      </c>
      <c r="E7" s="26" t="s">
        <v>121</v>
      </c>
      <c r="F7" s="10"/>
      <c r="G7" s="5"/>
    </row>
    <row r="8" spans="1:11" ht="36" x14ac:dyDescent="0.25">
      <c r="A8" s="3">
        <v>4</v>
      </c>
      <c r="B8" s="18"/>
      <c r="C8" s="19" t="s">
        <v>23</v>
      </c>
      <c r="D8" s="25" t="s">
        <v>109</v>
      </c>
      <c r="E8" s="26" t="s">
        <v>110</v>
      </c>
      <c r="F8" s="10"/>
      <c r="G8" s="5"/>
    </row>
    <row r="9" spans="1:11" ht="36" x14ac:dyDescent="0.25">
      <c r="A9" s="3">
        <v>5</v>
      </c>
      <c r="B9" s="18"/>
      <c r="C9" s="19"/>
      <c r="D9" s="25" t="s">
        <v>85</v>
      </c>
      <c r="E9" s="26" t="s">
        <v>86</v>
      </c>
      <c r="F9" s="10"/>
      <c r="G9" s="5"/>
    </row>
    <row r="10" spans="1:11" ht="60" x14ac:dyDescent="0.25">
      <c r="A10" s="3">
        <v>6</v>
      </c>
      <c r="B10" s="11" t="s">
        <v>79</v>
      </c>
      <c r="C10" s="14" t="s">
        <v>11</v>
      </c>
      <c r="D10" s="25" t="s">
        <v>19</v>
      </c>
      <c r="E10" s="26" t="s">
        <v>111</v>
      </c>
      <c r="F10" s="10"/>
      <c r="G10" s="5"/>
    </row>
    <row r="11" spans="1:11" ht="120" x14ac:dyDescent="0.25">
      <c r="A11" s="3">
        <v>7</v>
      </c>
      <c r="B11" s="18" t="s">
        <v>79</v>
      </c>
      <c r="C11" s="19" t="s">
        <v>11</v>
      </c>
      <c r="D11" s="25" t="s">
        <v>12</v>
      </c>
      <c r="E11" s="26" t="s">
        <v>122</v>
      </c>
      <c r="F11" s="10"/>
      <c r="G11" s="5"/>
      <c r="J11" s="9"/>
    </row>
    <row r="12" spans="1:11" ht="84" x14ac:dyDescent="0.25">
      <c r="A12" s="3">
        <v>8</v>
      </c>
      <c r="B12" s="18"/>
      <c r="C12" s="19"/>
      <c r="D12" s="25" t="s">
        <v>19</v>
      </c>
      <c r="E12" s="26" t="s">
        <v>100</v>
      </c>
      <c r="F12" s="10"/>
      <c r="G12" s="5"/>
    </row>
    <row r="13" spans="1:11" ht="36" x14ac:dyDescent="0.25">
      <c r="A13" s="3">
        <v>9</v>
      </c>
      <c r="B13" s="18"/>
      <c r="C13" s="14" t="s">
        <v>23</v>
      </c>
      <c r="D13" s="25" t="s">
        <v>30</v>
      </c>
      <c r="E13" s="26" t="s">
        <v>108</v>
      </c>
      <c r="F13" s="10">
        <v>17872</v>
      </c>
      <c r="G13" s="5"/>
    </row>
    <row r="14" spans="1:11" ht="36" x14ac:dyDescent="0.25">
      <c r="A14" s="3">
        <v>10</v>
      </c>
      <c r="B14" s="18" t="s">
        <v>87</v>
      </c>
      <c r="C14" s="14" t="s">
        <v>23</v>
      </c>
      <c r="D14" s="25" t="s">
        <v>42</v>
      </c>
      <c r="E14" s="26" t="s">
        <v>96</v>
      </c>
      <c r="F14" s="10"/>
      <c r="G14" s="5"/>
      <c r="J14" s="9"/>
    </row>
    <row r="15" spans="1:11" ht="60" x14ac:dyDescent="0.25">
      <c r="A15" s="3">
        <v>11</v>
      </c>
      <c r="B15" s="18"/>
      <c r="C15" s="19" t="s">
        <v>11</v>
      </c>
      <c r="D15" s="25" t="s">
        <v>19</v>
      </c>
      <c r="E15" s="26" t="s">
        <v>113</v>
      </c>
      <c r="F15" s="10"/>
      <c r="G15" s="5"/>
    </row>
    <row r="16" spans="1:11" ht="108" x14ac:dyDescent="0.25">
      <c r="A16" s="3">
        <v>12</v>
      </c>
      <c r="B16" s="18"/>
      <c r="C16" s="19"/>
      <c r="D16" s="25" t="s">
        <v>12</v>
      </c>
      <c r="E16" s="26" t="s">
        <v>112</v>
      </c>
      <c r="F16" s="10"/>
      <c r="G16" s="5"/>
    </row>
    <row r="17" spans="1:10" ht="48" x14ac:dyDescent="0.25">
      <c r="A17" s="3">
        <v>13</v>
      </c>
      <c r="B17" s="11" t="s">
        <v>87</v>
      </c>
      <c r="C17" s="14" t="s">
        <v>11</v>
      </c>
      <c r="D17" s="25" t="s">
        <v>21</v>
      </c>
      <c r="E17" s="26" t="s">
        <v>103</v>
      </c>
      <c r="F17" s="10"/>
      <c r="G17" s="5"/>
    </row>
    <row r="18" spans="1:10" ht="36" x14ac:dyDescent="0.25">
      <c r="A18" s="3">
        <v>14</v>
      </c>
      <c r="B18" s="18" t="s">
        <v>93</v>
      </c>
      <c r="C18" s="14" t="s">
        <v>23</v>
      </c>
      <c r="D18" s="25" t="s">
        <v>42</v>
      </c>
      <c r="E18" s="26" t="s">
        <v>96</v>
      </c>
      <c r="F18" s="10"/>
      <c r="G18" s="5"/>
    </row>
    <row r="19" spans="1:10" ht="48" x14ac:dyDescent="0.25">
      <c r="A19" s="3">
        <v>15</v>
      </c>
      <c r="B19" s="18"/>
      <c r="C19" s="19" t="s">
        <v>11</v>
      </c>
      <c r="D19" s="25" t="s">
        <v>19</v>
      </c>
      <c r="E19" s="26" t="s">
        <v>114</v>
      </c>
      <c r="F19" s="10"/>
      <c r="G19" s="5"/>
    </row>
    <row r="20" spans="1:10" ht="60" x14ac:dyDescent="0.25">
      <c r="A20" s="3">
        <v>16</v>
      </c>
      <c r="B20" s="18"/>
      <c r="C20" s="19"/>
      <c r="D20" s="25" t="s">
        <v>12</v>
      </c>
      <c r="E20" s="26" t="s">
        <v>115</v>
      </c>
      <c r="F20" s="10"/>
      <c r="G20" s="5"/>
    </row>
    <row r="21" spans="1:10" ht="48" x14ac:dyDescent="0.25">
      <c r="A21" s="3">
        <v>17</v>
      </c>
      <c r="B21" s="18"/>
      <c r="C21" s="19"/>
      <c r="D21" s="25" t="s">
        <v>21</v>
      </c>
      <c r="E21" s="26" t="s">
        <v>103</v>
      </c>
      <c r="F21" s="10"/>
      <c r="G21" s="5"/>
    </row>
    <row r="22" spans="1:10" ht="36" x14ac:dyDescent="0.25">
      <c r="A22" s="3">
        <v>18</v>
      </c>
      <c r="B22" s="18"/>
      <c r="C22" s="14" t="s">
        <v>104</v>
      </c>
      <c r="D22" s="25" t="s">
        <v>105</v>
      </c>
      <c r="E22" s="26" t="s">
        <v>106</v>
      </c>
      <c r="F22" s="10"/>
      <c r="G22" s="5"/>
    </row>
    <row r="23" spans="1:10" ht="36" x14ac:dyDescent="0.25">
      <c r="A23" s="3">
        <v>19</v>
      </c>
      <c r="B23" s="18" t="s">
        <v>92</v>
      </c>
      <c r="C23" s="14" t="s">
        <v>23</v>
      </c>
      <c r="D23" s="25" t="s">
        <v>42</v>
      </c>
      <c r="E23" s="26" t="s">
        <v>96</v>
      </c>
      <c r="F23" s="10"/>
      <c r="G23" s="5"/>
    </row>
    <row r="24" spans="1:10" ht="60" x14ac:dyDescent="0.25">
      <c r="A24" s="3">
        <v>20</v>
      </c>
      <c r="B24" s="18"/>
      <c r="C24" s="19" t="s">
        <v>11</v>
      </c>
      <c r="D24" s="25" t="s">
        <v>19</v>
      </c>
      <c r="E24" s="26" t="s">
        <v>116</v>
      </c>
      <c r="F24" s="10"/>
      <c r="G24" s="5"/>
      <c r="J24" s="9"/>
    </row>
    <row r="25" spans="1:10" ht="48" x14ac:dyDescent="0.25">
      <c r="A25" s="3">
        <v>21</v>
      </c>
      <c r="B25" s="18"/>
      <c r="C25" s="19"/>
      <c r="D25" s="25" t="s">
        <v>12</v>
      </c>
      <c r="E25" s="26" t="s">
        <v>102</v>
      </c>
      <c r="F25" s="10"/>
      <c r="G25" s="5"/>
    </row>
    <row r="26" spans="1:10" ht="48" x14ac:dyDescent="0.25">
      <c r="A26" s="3">
        <v>22</v>
      </c>
      <c r="B26" s="18"/>
      <c r="C26" s="19"/>
      <c r="D26" s="25" t="s">
        <v>21</v>
      </c>
      <c r="E26" s="26" t="s">
        <v>103</v>
      </c>
      <c r="F26" s="10"/>
      <c r="G26" s="5"/>
      <c r="J26" s="9"/>
    </row>
    <row r="27" spans="1:10" ht="36" x14ac:dyDescent="0.25">
      <c r="A27" s="3">
        <v>23</v>
      </c>
      <c r="B27" s="18" t="s">
        <v>91</v>
      </c>
      <c r="C27" s="19" t="s">
        <v>11</v>
      </c>
      <c r="D27" s="25" t="s">
        <v>12</v>
      </c>
      <c r="E27" s="26" t="s">
        <v>101</v>
      </c>
      <c r="F27" s="10"/>
      <c r="G27" s="5"/>
    </row>
    <row r="28" spans="1:10" ht="48" x14ac:dyDescent="0.25">
      <c r="A28" s="3">
        <v>24</v>
      </c>
      <c r="B28" s="18"/>
      <c r="C28" s="19"/>
      <c r="D28" s="25" t="s">
        <v>21</v>
      </c>
      <c r="E28" s="26" t="s">
        <v>103</v>
      </c>
      <c r="F28" s="10"/>
      <c r="G28" s="5"/>
    </row>
    <row r="29" spans="1:10" ht="36" x14ac:dyDescent="0.25">
      <c r="A29" s="3">
        <v>25</v>
      </c>
      <c r="B29" s="18" t="s">
        <v>88</v>
      </c>
      <c r="C29" s="14" t="s">
        <v>23</v>
      </c>
      <c r="D29" s="25" t="s">
        <v>42</v>
      </c>
      <c r="E29" s="26" t="s">
        <v>96</v>
      </c>
      <c r="F29" s="10"/>
      <c r="G29" s="5"/>
    </row>
    <row r="30" spans="1:10" ht="48" x14ac:dyDescent="0.25">
      <c r="A30" s="3">
        <v>26</v>
      </c>
      <c r="B30" s="18"/>
      <c r="C30" s="19" t="s">
        <v>11</v>
      </c>
      <c r="D30" s="25" t="s">
        <v>19</v>
      </c>
      <c r="E30" s="26" t="s">
        <v>117</v>
      </c>
      <c r="F30" s="10"/>
      <c r="G30" s="5"/>
    </row>
    <row r="31" spans="1:10" ht="36" x14ac:dyDescent="0.25">
      <c r="A31" s="3">
        <v>27</v>
      </c>
      <c r="B31" s="18"/>
      <c r="C31" s="19"/>
      <c r="D31" s="25" t="s">
        <v>12</v>
      </c>
      <c r="E31" s="26" t="s">
        <v>101</v>
      </c>
      <c r="F31" s="10"/>
      <c r="G31" s="5"/>
    </row>
    <row r="32" spans="1:10" ht="48" x14ac:dyDescent="0.25">
      <c r="A32" s="3">
        <v>28</v>
      </c>
      <c r="B32" s="18"/>
      <c r="C32" s="19"/>
      <c r="D32" s="25" t="s">
        <v>21</v>
      </c>
      <c r="E32" s="26" t="s">
        <v>103</v>
      </c>
      <c r="F32" s="10"/>
      <c r="G32" s="5"/>
    </row>
    <row r="33" spans="1:7" ht="36" x14ac:dyDescent="0.25">
      <c r="A33" s="3">
        <v>29</v>
      </c>
      <c r="B33" s="18" t="s">
        <v>94</v>
      </c>
      <c r="C33" s="14" t="s">
        <v>23</v>
      </c>
      <c r="D33" s="25" t="s">
        <v>42</v>
      </c>
      <c r="E33" s="26" t="s">
        <v>96</v>
      </c>
      <c r="F33" s="10"/>
      <c r="G33" s="5"/>
    </row>
    <row r="34" spans="1:7" ht="36" x14ac:dyDescent="0.25">
      <c r="A34" s="3">
        <v>30</v>
      </c>
      <c r="B34" s="18"/>
      <c r="C34" s="19" t="s">
        <v>11</v>
      </c>
      <c r="D34" s="25" t="s">
        <v>19</v>
      </c>
      <c r="E34" s="26" t="s">
        <v>97</v>
      </c>
      <c r="F34" s="10">
        <v>258.7</v>
      </c>
      <c r="G34" s="5"/>
    </row>
    <row r="35" spans="1:7" ht="108" x14ac:dyDescent="0.25">
      <c r="A35" s="3">
        <v>31</v>
      </c>
      <c r="B35" s="18"/>
      <c r="C35" s="19"/>
      <c r="D35" s="25" t="s">
        <v>12</v>
      </c>
      <c r="E35" s="26" t="s">
        <v>112</v>
      </c>
      <c r="F35" s="10"/>
      <c r="G35" s="5"/>
    </row>
    <row r="36" spans="1:7" ht="48" x14ac:dyDescent="0.25">
      <c r="A36" s="3">
        <v>32</v>
      </c>
      <c r="B36" s="11" t="s">
        <v>94</v>
      </c>
      <c r="C36" s="14" t="s">
        <v>11</v>
      </c>
      <c r="D36" s="25" t="s">
        <v>21</v>
      </c>
      <c r="E36" s="26" t="s">
        <v>103</v>
      </c>
      <c r="F36" s="10"/>
      <c r="G36" s="5"/>
    </row>
    <row r="37" spans="1:7" ht="36" x14ac:dyDescent="0.25">
      <c r="A37" s="3">
        <v>33</v>
      </c>
      <c r="B37" s="18" t="s">
        <v>90</v>
      </c>
      <c r="C37" s="14" t="s">
        <v>23</v>
      </c>
      <c r="D37" s="25" t="s">
        <v>42</v>
      </c>
      <c r="E37" s="26" t="s">
        <v>96</v>
      </c>
      <c r="F37" s="10"/>
      <c r="G37" s="5"/>
    </row>
    <row r="38" spans="1:7" ht="48" x14ac:dyDescent="0.25">
      <c r="A38" s="3">
        <v>34</v>
      </c>
      <c r="B38" s="18"/>
      <c r="C38" s="19" t="s">
        <v>11</v>
      </c>
      <c r="D38" s="25" t="s">
        <v>19</v>
      </c>
      <c r="E38" s="26" t="s">
        <v>123</v>
      </c>
      <c r="F38" s="10"/>
      <c r="G38" s="5"/>
    </row>
    <row r="39" spans="1:7" ht="108" x14ac:dyDescent="0.25">
      <c r="A39" s="3">
        <v>35</v>
      </c>
      <c r="B39" s="18"/>
      <c r="C39" s="19"/>
      <c r="D39" s="25" t="s">
        <v>12</v>
      </c>
      <c r="E39" s="26" t="s">
        <v>112</v>
      </c>
      <c r="F39" s="10"/>
      <c r="G39" s="5"/>
    </row>
    <row r="40" spans="1:7" ht="48" x14ac:dyDescent="0.25">
      <c r="A40" s="3">
        <v>36</v>
      </c>
      <c r="B40" s="18"/>
      <c r="C40" s="19"/>
      <c r="D40" s="25" t="s">
        <v>21</v>
      </c>
      <c r="E40" s="26" t="s">
        <v>103</v>
      </c>
      <c r="F40" s="10"/>
      <c r="G40" s="5"/>
    </row>
    <row r="41" spans="1:7" ht="36" x14ac:dyDescent="0.25">
      <c r="A41" s="3">
        <v>37</v>
      </c>
      <c r="B41" s="18" t="s">
        <v>89</v>
      </c>
      <c r="C41" s="14" t="s">
        <v>23</v>
      </c>
      <c r="D41" s="25" t="s">
        <v>42</v>
      </c>
      <c r="E41" s="26" t="s">
        <v>96</v>
      </c>
      <c r="F41" s="10"/>
      <c r="G41" s="5"/>
    </row>
    <row r="42" spans="1:7" ht="48" x14ac:dyDescent="0.25">
      <c r="A42" s="3">
        <v>38</v>
      </c>
      <c r="B42" s="18"/>
      <c r="C42" s="19" t="s">
        <v>11</v>
      </c>
      <c r="D42" s="25" t="s">
        <v>19</v>
      </c>
      <c r="E42" s="26" t="s">
        <v>118</v>
      </c>
      <c r="F42" s="10"/>
      <c r="G42" s="5"/>
    </row>
    <row r="43" spans="1:7" ht="36" x14ac:dyDescent="0.25">
      <c r="A43" s="3">
        <v>39</v>
      </c>
      <c r="B43" s="18"/>
      <c r="C43" s="19"/>
      <c r="D43" s="25" t="s">
        <v>12</v>
      </c>
      <c r="E43" s="26" t="s">
        <v>101</v>
      </c>
      <c r="F43" s="10"/>
      <c r="G43" s="5"/>
    </row>
    <row r="44" spans="1:7" ht="48" x14ac:dyDescent="0.25">
      <c r="A44" s="3">
        <v>40</v>
      </c>
      <c r="B44" s="18"/>
      <c r="C44" s="19"/>
      <c r="D44" s="25" t="s">
        <v>21</v>
      </c>
      <c r="E44" s="26" t="s">
        <v>103</v>
      </c>
      <c r="F44" s="10"/>
      <c r="G44" s="5"/>
    </row>
    <row r="45" spans="1:7" ht="36" x14ac:dyDescent="0.25">
      <c r="A45" s="3">
        <v>41</v>
      </c>
      <c r="B45" s="18" t="s">
        <v>95</v>
      </c>
      <c r="C45" s="14" t="s">
        <v>23</v>
      </c>
      <c r="D45" s="25" t="s">
        <v>42</v>
      </c>
      <c r="E45" s="26" t="s">
        <v>96</v>
      </c>
      <c r="F45" s="10"/>
      <c r="G45" s="5"/>
    </row>
    <row r="46" spans="1:7" ht="60" x14ac:dyDescent="0.25">
      <c r="A46" s="3">
        <v>42</v>
      </c>
      <c r="B46" s="18"/>
      <c r="C46" s="19" t="s">
        <v>11</v>
      </c>
      <c r="D46" s="25" t="s">
        <v>19</v>
      </c>
      <c r="E46" s="26" t="s">
        <v>119</v>
      </c>
      <c r="F46" s="10"/>
      <c r="G46" s="5"/>
    </row>
    <row r="47" spans="1:7" ht="60" x14ac:dyDescent="0.25">
      <c r="A47" s="3">
        <v>43</v>
      </c>
      <c r="B47" s="18"/>
      <c r="C47" s="19"/>
      <c r="D47" s="25" t="s">
        <v>12</v>
      </c>
      <c r="E47" s="26" t="s">
        <v>120</v>
      </c>
      <c r="F47" s="10"/>
      <c r="G47" s="5"/>
    </row>
    <row r="48" spans="1:7" ht="48" x14ac:dyDescent="0.25">
      <c r="A48" s="3">
        <v>44</v>
      </c>
      <c r="B48" s="18"/>
      <c r="C48" s="19"/>
      <c r="D48" s="25" t="s">
        <v>21</v>
      </c>
      <c r="E48" s="26" t="s">
        <v>103</v>
      </c>
      <c r="F48" s="10"/>
      <c r="G48" s="5"/>
    </row>
    <row r="49" spans="1:7" ht="36" x14ac:dyDescent="0.25">
      <c r="A49" s="3">
        <v>45</v>
      </c>
      <c r="B49" s="18"/>
      <c r="C49" s="14" t="s">
        <v>104</v>
      </c>
      <c r="D49" s="25" t="s">
        <v>105</v>
      </c>
      <c r="E49" s="26" t="s">
        <v>107</v>
      </c>
      <c r="F49" s="10"/>
      <c r="G49" s="5"/>
    </row>
  </sheetData>
  <autoFilter ref="A4:G4" xr:uid="{00000000-0001-0000-0000-000000000000}"/>
  <sortState xmlns:xlrd2="http://schemas.microsoft.com/office/spreadsheetml/2017/richdata2" ref="A5:K13">
    <sortCondition ref="B10:B13"/>
    <sortCondition ref="C10:C13"/>
    <sortCondition ref="D10:D13"/>
  </sortState>
  <mergeCells count="26">
    <mergeCell ref="B45:B49"/>
    <mergeCell ref="B27:B28"/>
    <mergeCell ref="B29:B32"/>
    <mergeCell ref="B33:B35"/>
    <mergeCell ref="C19:C21"/>
    <mergeCell ref="C24:C26"/>
    <mergeCell ref="C46:C48"/>
    <mergeCell ref="C27:C28"/>
    <mergeCell ref="C30:C32"/>
    <mergeCell ref="C34:C35"/>
    <mergeCell ref="C38:C40"/>
    <mergeCell ref="B37:B40"/>
    <mergeCell ref="B41:B44"/>
    <mergeCell ref="C42:C44"/>
    <mergeCell ref="A1:B1"/>
    <mergeCell ref="A2:G2"/>
    <mergeCell ref="A3:G3"/>
    <mergeCell ref="B23:B26"/>
    <mergeCell ref="B14:B16"/>
    <mergeCell ref="C15:C16"/>
    <mergeCell ref="B18:B22"/>
    <mergeCell ref="C6:C7"/>
    <mergeCell ref="B5:B9"/>
    <mergeCell ref="C8:C9"/>
    <mergeCell ref="B11:B13"/>
    <mergeCell ref="C11:C12"/>
  </mergeCells>
  <phoneticPr fontId="8" type="noConversion"/>
  <printOptions horizontalCentered="1"/>
  <pageMargins left="0.78740157480314965" right="0.78740157480314965" top="1.1023622047244095" bottom="1.0236220472440944" header="0.59055118110236227" footer="0.59055118110236227"/>
  <pageSetup paperSize="9" scale="86" firstPageNumber="87" fitToHeight="0" orientation="landscape" useFirstPageNumber="1" r:id="rId1"/>
  <headerFooter alignWithMargins="0">
    <oddFooter>&amp;C—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35435-E1B9-4DAA-88CD-58B6CBABC748}">
  <sheetPr>
    <pageSetUpPr fitToPage="1"/>
  </sheetPr>
  <dimension ref="A1:G35"/>
  <sheetViews>
    <sheetView workbookViewId="0">
      <selection activeCell="D8" sqref="D8"/>
    </sheetView>
  </sheetViews>
  <sheetFormatPr defaultColWidth="9" defaultRowHeight="14.4" x14ac:dyDescent="0.25"/>
  <cols>
    <col min="1" max="1" width="5.44140625" customWidth="1"/>
    <col min="2" max="2" width="10.6640625" customWidth="1"/>
    <col min="3" max="3" width="13.88671875" customWidth="1"/>
    <col min="4" max="4" width="19" customWidth="1"/>
    <col min="5" max="5" width="70" customWidth="1"/>
    <col min="6" max="6" width="9.44140625" customWidth="1"/>
  </cols>
  <sheetData>
    <row r="1" spans="1:7" ht="17.399999999999999" x14ac:dyDescent="0.25">
      <c r="A1" s="15" t="s">
        <v>0</v>
      </c>
      <c r="B1" s="15"/>
    </row>
    <row r="2" spans="1:7" ht="25.8" x14ac:dyDescent="0.25">
      <c r="A2" s="22" t="s">
        <v>1</v>
      </c>
      <c r="B2" s="22"/>
      <c r="C2" s="22"/>
      <c r="D2" s="22"/>
      <c r="E2" s="22"/>
      <c r="F2" s="22"/>
      <c r="G2" s="22"/>
    </row>
    <row r="3" spans="1:7" ht="20.100000000000001" customHeight="1" x14ac:dyDescent="0.25">
      <c r="A3" s="17" t="s">
        <v>2</v>
      </c>
      <c r="B3" s="17"/>
      <c r="C3" s="17"/>
      <c r="D3" s="17"/>
      <c r="E3" s="17"/>
      <c r="F3" s="17"/>
      <c r="G3" s="17"/>
    </row>
    <row r="4" spans="1:7" s="1" customFormat="1" ht="24" x14ac:dyDescent="0.25">
      <c r="A4" s="2" t="s">
        <v>3</v>
      </c>
      <c r="B4" s="2" t="s">
        <v>4</v>
      </c>
      <c r="C4" s="2" t="s">
        <v>5</v>
      </c>
      <c r="D4" s="2" t="s">
        <v>6</v>
      </c>
      <c r="E4" s="2" t="s">
        <v>7</v>
      </c>
      <c r="F4" s="2" t="s">
        <v>8</v>
      </c>
      <c r="G4" s="2" t="s">
        <v>9</v>
      </c>
    </row>
    <row r="5" spans="1:7" x14ac:dyDescent="0.25">
      <c r="A5" s="23">
        <v>1</v>
      </c>
      <c r="B5" s="18" t="s">
        <v>10</v>
      </c>
      <c r="C5" s="18" t="s">
        <v>11</v>
      </c>
      <c r="D5" s="4" t="s">
        <v>12</v>
      </c>
      <c r="E5" s="4" t="s">
        <v>13</v>
      </c>
      <c r="F5" s="3" t="s">
        <v>14</v>
      </c>
      <c r="G5" s="5"/>
    </row>
    <row r="6" spans="1:7" x14ac:dyDescent="0.25">
      <c r="A6" s="23"/>
      <c r="B6" s="18"/>
      <c r="C6" s="18"/>
      <c r="D6" s="4" t="s">
        <v>15</v>
      </c>
      <c r="E6" s="4" t="s">
        <v>16</v>
      </c>
      <c r="F6" s="3" t="s">
        <v>14</v>
      </c>
      <c r="G6" s="5"/>
    </row>
    <row r="7" spans="1:7" ht="24" x14ac:dyDescent="0.25">
      <c r="A7" s="23"/>
      <c r="B7" s="18"/>
      <c r="C7" s="18"/>
      <c r="D7" s="4" t="s">
        <v>17</v>
      </c>
      <c r="E7" s="4" t="s">
        <v>18</v>
      </c>
      <c r="F7" s="3" t="s">
        <v>14</v>
      </c>
      <c r="G7" s="5"/>
    </row>
    <row r="8" spans="1:7" ht="36" x14ac:dyDescent="0.25">
      <c r="A8" s="23"/>
      <c r="B8" s="18"/>
      <c r="C8" s="18"/>
      <c r="D8" s="4" t="s">
        <v>19</v>
      </c>
      <c r="E8" s="4" t="s">
        <v>20</v>
      </c>
      <c r="F8" s="3" t="s">
        <v>14</v>
      </c>
      <c r="G8" s="5"/>
    </row>
    <row r="9" spans="1:7" ht="24" x14ac:dyDescent="0.25">
      <c r="A9" s="23"/>
      <c r="B9" s="18"/>
      <c r="C9" s="18"/>
      <c r="D9" s="4" t="s">
        <v>21</v>
      </c>
      <c r="E9" s="4" t="s">
        <v>22</v>
      </c>
      <c r="F9" s="3" t="s">
        <v>14</v>
      </c>
      <c r="G9" s="5"/>
    </row>
    <row r="10" spans="1:7" x14ac:dyDescent="0.25">
      <c r="A10" s="23"/>
      <c r="B10" s="18"/>
      <c r="C10" s="18" t="s">
        <v>23</v>
      </c>
      <c r="D10" s="4" t="s">
        <v>24</v>
      </c>
      <c r="E10" s="4" t="s">
        <v>25</v>
      </c>
      <c r="F10" s="3"/>
      <c r="G10" s="5"/>
    </row>
    <row r="11" spans="1:7" x14ac:dyDescent="0.25">
      <c r="A11" s="23"/>
      <c r="B11" s="18"/>
      <c r="C11" s="18"/>
      <c r="D11" s="4" t="s">
        <v>26</v>
      </c>
      <c r="E11" s="4" t="s">
        <v>27</v>
      </c>
      <c r="F11" s="3"/>
      <c r="G11" s="5"/>
    </row>
    <row r="12" spans="1:7" x14ac:dyDescent="0.25">
      <c r="A12" s="23"/>
      <c r="B12" s="18"/>
      <c r="C12" s="18"/>
      <c r="D12" s="4" t="s">
        <v>28</v>
      </c>
      <c r="E12" s="4" t="s">
        <v>29</v>
      </c>
      <c r="F12" s="3"/>
      <c r="G12" s="5"/>
    </row>
    <row r="13" spans="1:7" x14ac:dyDescent="0.25">
      <c r="A13" s="23"/>
      <c r="B13" s="18"/>
      <c r="C13" s="18"/>
      <c r="D13" s="6" t="s">
        <v>30</v>
      </c>
      <c r="E13" s="6" t="s">
        <v>31</v>
      </c>
      <c r="F13" s="7"/>
      <c r="G13" s="8"/>
    </row>
    <row r="14" spans="1:7" x14ac:dyDescent="0.25">
      <c r="A14" s="23"/>
      <c r="B14" s="18"/>
      <c r="C14" s="18"/>
      <c r="D14" s="4" t="s">
        <v>32</v>
      </c>
      <c r="E14" s="4" t="s">
        <v>33</v>
      </c>
      <c r="F14" s="3"/>
      <c r="G14" s="5"/>
    </row>
    <row r="15" spans="1:7" x14ac:dyDescent="0.25">
      <c r="A15" s="23"/>
      <c r="B15" s="18"/>
      <c r="C15" s="18"/>
      <c r="D15" s="4" t="s">
        <v>34</v>
      </c>
      <c r="E15" s="4" t="s">
        <v>35</v>
      </c>
      <c r="F15" s="3"/>
      <c r="G15" s="5"/>
    </row>
    <row r="16" spans="1:7" x14ac:dyDescent="0.25">
      <c r="A16" s="23"/>
      <c r="B16" s="18"/>
      <c r="C16" s="18"/>
      <c r="D16" s="4" t="s">
        <v>36</v>
      </c>
      <c r="E16" s="4" t="s">
        <v>37</v>
      </c>
      <c r="F16" s="3"/>
      <c r="G16" s="5"/>
    </row>
    <row r="17" spans="1:7" x14ac:dyDescent="0.25">
      <c r="A17" s="23"/>
      <c r="B17" s="18"/>
      <c r="C17" s="18"/>
      <c r="D17" s="4" t="s">
        <v>38</v>
      </c>
      <c r="E17" s="4" t="s">
        <v>39</v>
      </c>
      <c r="F17" s="3"/>
      <c r="G17" s="5"/>
    </row>
    <row r="18" spans="1:7" x14ac:dyDescent="0.25">
      <c r="A18" s="23"/>
      <c r="B18" s="18"/>
      <c r="C18" s="18"/>
      <c r="D18" s="4" t="s">
        <v>40</v>
      </c>
      <c r="E18" s="4" t="s">
        <v>41</v>
      </c>
      <c r="F18" s="3"/>
      <c r="G18" s="5"/>
    </row>
    <row r="19" spans="1:7" x14ac:dyDescent="0.25">
      <c r="A19" s="23"/>
      <c r="B19" s="18"/>
      <c r="C19" s="18"/>
      <c r="D19" s="4" t="s">
        <v>42</v>
      </c>
      <c r="E19" s="4" t="s">
        <v>43</v>
      </c>
      <c r="F19" s="3"/>
      <c r="G19" s="5"/>
    </row>
    <row r="20" spans="1:7" x14ac:dyDescent="0.25">
      <c r="A20" s="23"/>
      <c r="B20" s="18"/>
      <c r="C20" s="18" t="s">
        <v>44</v>
      </c>
      <c r="D20" s="4" t="s">
        <v>45</v>
      </c>
      <c r="E20" s="4" t="s">
        <v>46</v>
      </c>
      <c r="F20" s="3" t="s">
        <v>14</v>
      </c>
      <c r="G20" s="5"/>
    </row>
    <row r="21" spans="1:7" x14ac:dyDescent="0.25">
      <c r="A21" s="23"/>
      <c r="B21" s="18"/>
      <c r="C21" s="18"/>
      <c r="D21" s="4" t="s">
        <v>47</v>
      </c>
      <c r="E21" s="4" t="s">
        <v>48</v>
      </c>
      <c r="F21" s="3" t="s">
        <v>14</v>
      </c>
      <c r="G21" s="5"/>
    </row>
    <row r="22" spans="1:7" x14ac:dyDescent="0.25">
      <c r="A22" s="23"/>
      <c r="B22" s="18"/>
      <c r="C22" s="18"/>
      <c r="D22" s="4" t="s">
        <v>49</v>
      </c>
      <c r="E22" s="4" t="s">
        <v>50</v>
      </c>
      <c r="F22" s="3" t="s">
        <v>14</v>
      </c>
      <c r="G22" s="5"/>
    </row>
    <row r="23" spans="1:7" ht="48" x14ac:dyDescent="0.25">
      <c r="A23" s="23"/>
      <c r="B23" s="18"/>
      <c r="C23" s="18"/>
      <c r="D23" s="4" t="s">
        <v>51</v>
      </c>
      <c r="E23" s="4" t="s">
        <v>52</v>
      </c>
      <c r="F23" s="3" t="s">
        <v>14</v>
      </c>
      <c r="G23" s="5"/>
    </row>
    <row r="24" spans="1:7" x14ac:dyDescent="0.25">
      <c r="A24" s="23"/>
      <c r="B24" s="18"/>
      <c r="C24" s="18"/>
      <c r="D24" s="4" t="s">
        <v>53</v>
      </c>
      <c r="E24" s="4" t="s">
        <v>54</v>
      </c>
      <c r="F24" s="3" t="s">
        <v>14</v>
      </c>
      <c r="G24" s="5"/>
    </row>
    <row r="25" spans="1:7" x14ac:dyDescent="0.25">
      <c r="A25" s="23"/>
      <c r="B25" s="18"/>
      <c r="C25" s="18" t="s">
        <v>55</v>
      </c>
      <c r="D25" s="4" t="s">
        <v>56</v>
      </c>
      <c r="E25" s="4" t="s">
        <v>57</v>
      </c>
      <c r="F25" s="3" t="s">
        <v>14</v>
      </c>
      <c r="G25" s="5"/>
    </row>
    <row r="26" spans="1:7" ht="24" x14ac:dyDescent="0.25">
      <c r="A26" s="23"/>
      <c r="B26" s="18"/>
      <c r="C26" s="18"/>
      <c r="D26" s="4" t="s">
        <v>58</v>
      </c>
      <c r="E26" s="4" t="s">
        <v>59</v>
      </c>
      <c r="F26" s="3" t="s">
        <v>14</v>
      </c>
      <c r="G26" s="5"/>
    </row>
    <row r="27" spans="1:7" x14ac:dyDescent="0.25">
      <c r="A27" s="23"/>
      <c r="B27" s="18"/>
      <c r="C27" s="18"/>
      <c r="D27" s="4" t="s">
        <v>60</v>
      </c>
      <c r="E27" s="4" t="s">
        <v>61</v>
      </c>
      <c r="F27" s="3" t="s">
        <v>14</v>
      </c>
      <c r="G27" s="5"/>
    </row>
    <row r="28" spans="1:7" x14ac:dyDescent="0.25">
      <c r="A28" s="23"/>
      <c r="B28" s="18"/>
      <c r="C28" s="18" t="s">
        <v>62</v>
      </c>
      <c r="D28" s="4" t="s">
        <v>63</v>
      </c>
      <c r="E28" s="4" t="s">
        <v>64</v>
      </c>
      <c r="F28" s="3" t="s">
        <v>14</v>
      </c>
      <c r="G28" s="5"/>
    </row>
    <row r="29" spans="1:7" x14ac:dyDescent="0.25">
      <c r="A29" s="23"/>
      <c r="B29" s="18"/>
      <c r="C29" s="18"/>
      <c r="D29" s="4" t="s">
        <v>65</v>
      </c>
      <c r="E29" s="4" t="s">
        <v>66</v>
      </c>
      <c r="F29" s="3" t="s">
        <v>14</v>
      </c>
      <c r="G29" s="5"/>
    </row>
    <row r="30" spans="1:7" x14ac:dyDescent="0.25">
      <c r="A30" s="23"/>
      <c r="B30" s="18"/>
      <c r="C30" s="18"/>
      <c r="D30" s="4" t="s">
        <v>67</v>
      </c>
      <c r="E30" s="4" t="s">
        <v>68</v>
      </c>
      <c r="F30" s="3" t="s">
        <v>14</v>
      </c>
      <c r="G30" s="5"/>
    </row>
    <row r="31" spans="1:7" x14ac:dyDescent="0.25">
      <c r="A31" s="23"/>
      <c r="B31" s="18"/>
      <c r="C31" s="18"/>
      <c r="D31" s="4" t="s">
        <v>69</v>
      </c>
      <c r="E31" s="4" t="s">
        <v>70</v>
      </c>
      <c r="F31" s="3" t="s">
        <v>14</v>
      </c>
      <c r="G31" s="5"/>
    </row>
    <row r="32" spans="1:7" x14ac:dyDescent="0.25">
      <c r="A32" s="23"/>
      <c r="B32" s="18"/>
      <c r="C32" s="18" t="s">
        <v>71</v>
      </c>
      <c r="D32" s="4" t="s">
        <v>72</v>
      </c>
      <c r="E32" s="4" t="s">
        <v>73</v>
      </c>
      <c r="F32" s="3" t="s">
        <v>14</v>
      </c>
      <c r="G32" s="5"/>
    </row>
    <row r="33" spans="1:7" x14ac:dyDescent="0.25">
      <c r="A33" s="23"/>
      <c r="B33" s="18"/>
      <c r="C33" s="18"/>
      <c r="D33" s="4" t="s">
        <v>74</v>
      </c>
      <c r="E33" s="4" t="s">
        <v>75</v>
      </c>
      <c r="F33" s="3" t="s">
        <v>14</v>
      </c>
      <c r="G33" s="5"/>
    </row>
    <row r="34" spans="1:7" x14ac:dyDescent="0.25">
      <c r="A34" s="23"/>
      <c r="B34" s="18"/>
      <c r="C34" s="18"/>
      <c r="D34" s="4" t="s">
        <v>76</v>
      </c>
      <c r="E34" s="4" t="s">
        <v>77</v>
      </c>
      <c r="F34" s="3" t="s">
        <v>14</v>
      </c>
      <c r="G34" s="5"/>
    </row>
    <row r="35" spans="1:7" ht="42.75" customHeight="1" x14ac:dyDescent="0.25">
      <c r="A35" s="20" t="s">
        <v>78</v>
      </c>
      <c r="B35" s="21"/>
      <c r="C35" s="21"/>
      <c r="D35" s="21"/>
      <c r="E35" s="21"/>
      <c r="F35" s="21"/>
      <c r="G35" s="21"/>
    </row>
  </sheetData>
  <mergeCells count="12">
    <mergeCell ref="C32:C34"/>
    <mergeCell ref="A35:G35"/>
    <mergeCell ref="A1:B1"/>
    <mergeCell ref="A2:G2"/>
    <mergeCell ref="A3:G3"/>
    <mergeCell ref="A5:A34"/>
    <mergeCell ref="B5:B34"/>
    <mergeCell ref="C5:C9"/>
    <mergeCell ref="C10:C19"/>
    <mergeCell ref="C20:C24"/>
    <mergeCell ref="C25:C27"/>
    <mergeCell ref="C28:C31"/>
  </mergeCells>
  <phoneticPr fontId="8" type="noConversion"/>
  <printOptions horizontalCentered="1"/>
  <pageMargins left="0.78740157480314965" right="0.78740157480314965" top="1.1023622047244095" bottom="1.0236220472440944" header="0.59055118110236227" footer="0.59055118110236227"/>
  <pageSetup paperSize="9" scale="95" fitToHeight="0" orientation="landscape" r:id="rId1"/>
  <headerFooter alignWithMargins="0">
    <oddFooter>&amp;C&amp;"仿宋,常规"&amp;10第&amp;P页，共&amp;N页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3</vt:i4>
      </vt:variant>
    </vt:vector>
  </HeadingPairs>
  <TitlesOfParts>
    <vt:vector size="5" baseType="lpstr">
      <vt:lpstr>具体问题明细表</vt:lpstr>
      <vt:lpstr>具体问题明细表 (2)</vt:lpstr>
      <vt:lpstr>具体问题明细表!Print_Area</vt:lpstr>
      <vt:lpstr>具体问题明细表!Print_Titles</vt:lpstr>
      <vt:lpstr>'具体问题明细表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李学梁</dc:creator>
  <cp:lastModifiedBy>Lenovo</cp:lastModifiedBy>
  <cp:lastPrinted>2024-09-10T09:47:30Z</cp:lastPrinted>
  <dcterms:created xsi:type="dcterms:W3CDTF">2006-09-13T11:21:00Z</dcterms:created>
  <dcterms:modified xsi:type="dcterms:W3CDTF">2024-09-14T08:27:49Z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2052-12.1.0.15358</vt:lpwstr>
  </property>
  <property fmtid="{D5CDD505-2E9C-101B-9397-08002B2CF9AE}" pid="3" name="ICV">
    <vt:lpwstr>A222A10F312046E88912DD4EEF03E62B_12</vt:lpwstr>
  </property>
</Properties>
</file>