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40"/>
  </bookViews>
  <sheets>
    <sheet name="指标体系及评分表" sheetId="1" r:id="rId1"/>
  </sheets>
  <definedNames>
    <definedName name="_xlnm.Print_Titles" localSheetId="0">指标体系及评分表!$2:$4</definedName>
    <definedName name="_xlnm.Print_Area" localSheetId="0">指标体系及评分表!$A$1:$I$49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<sst xmlns="http://schemas.openxmlformats.org/spreadsheetml/2006/main" count="253" uniqueCount="228">
  <si>
    <t>附件2</t>
  </si>
  <si>
    <t>重点绩效评价指标体系及评分表</t>
  </si>
  <si>
    <t>项目名称：昆明市五华区住房和城乡建设局2022年老旧小区及周边配套基础设施提升改造项目</t>
  </si>
  <si>
    <t>一级
指标</t>
  </si>
  <si>
    <t>二级
指标</t>
  </si>
  <si>
    <t>三级
指标</t>
  </si>
  <si>
    <t>指标
分值</t>
  </si>
  <si>
    <t>指标解释</t>
  </si>
  <si>
    <t>指标说明</t>
  </si>
  <si>
    <t>评分标准</t>
  </si>
  <si>
    <t>得分</t>
  </si>
  <si>
    <t>扣分原因</t>
  </si>
  <si>
    <t>决策
（15分）</t>
  </si>
  <si>
    <t>项目立项(3.5分)</t>
  </si>
  <si>
    <t>立项依据
充分性</t>
  </si>
  <si>
    <t>项目立项是否符合法律法规、相关政策、发展规划以及部门职责，用以反映和考核项目立项依据情况。</t>
  </si>
  <si>
    <t>评价要点：
①项目立项是否符合国家法律法规、国民经济发展规划、行业发展规划和相关政策；
②项目立项是否与部门职责范围相符，属于部门履职所需；
③项目是否属于公共财政支持范围，是否符合中央、地方事权支出责任划分原则；
④项目是否与相关部门同类项目或部门内部相关项目重复。</t>
  </si>
  <si>
    <t>①项目立项符合国家法律法规、国民经济发展规划、行业发展规划和相关政策，得0.5分；
②项目立项与部门职责范围相符，属于部门履职所需，得0.5分；
③项目属于公共财政支持范围，符合中央、地方事权支出责任划分原则，得0.5分；                                                                                                                                                     ④项目未与相关部门同类项目或部门内部相关项目重复，得0.5分。
上述评价内容每符合一项得到该项对应分值，否则不得分。</t>
  </si>
  <si>
    <t>立项程序
规范性</t>
  </si>
  <si>
    <t>项目申请、设立过程是否符合相关要求，用以反映和考核项目立项的规范情况。</t>
  </si>
  <si>
    <t>评价要点：
①项目是否按照规定的程序申请设立；
②审批文件、材料是否符合相关要求；
③事前是否已经过必要的决策环节。</t>
  </si>
  <si>
    <t>①项目按照规定的程序申请设立，得0.5分；
②审批文件、材料符合相关要求，得0.5分；
③事前已经过必要的决策环节，得0.5分。
上述评价内容每符合一项得到该项对应分值，否则不得分。</t>
  </si>
  <si>
    <t>前期工作
（2分）</t>
  </si>
  <si>
    <t>前期工作</t>
  </si>
  <si>
    <t xml:space="preserve">
项目前期工作是否按要求在计划的时间内完成，用以反映和考核项目前期工作准备的充分情况。
</t>
  </si>
  <si>
    <t>评价要点：
可行性研究报告编制及报批的项目前期工作是否按要求在计划的时间内完成。
注：计划完成时间是指2022年3月15日前。</t>
  </si>
  <si>
    <t xml:space="preserve">
可行性研究报告编制及报批在2022年3月15日前完成，得1分，超过计划时间10天(含)以内完成的，得0.5分；超过计划时间10天以上完成的不得分。
</t>
  </si>
  <si>
    <t>准备充分性</t>
  </si>
  <si>
    <t xml:space="preserve">
项目前期工作是否符合政府采购、招标投标的相关规定和程序，相关材料是否完整，用以反映和考核项目前期工作开展的规范情况。
</t>
  </si>
  <si>
    <t>评价要点：
①可行性研究报告编制的前期工作是否符合政府采购、招标投标的相关规定和程序；
②项目正式开工前是否取得符合要求的施工许可证等相关材料和各项证照。</t>
  </si>
  <si>
    <t>①可行性研究报告编制的前期工作是否符合政府采购、招标投标的相关规定和程序，得0.5分，否则不得分；
②项目正式开工前是否取得符合要求的施工许可证等相关材料和各项证照，得0.5分，否则不得分。</t>
  </si>
  <si>
    <t>区建服中心负责的道路提升改造项目开工前未取得符合要求的施工许可证，扣0.5分。</t>
  </si>
  <si>
    <t>资金投入                                                                                                                                                                                                                                                                           （4分）</t>
  </si>
  <si>
    <t>预算编制科学性</t>
  </si>
  <si>
    <t>项目预算编制是否经过科学论证、有明确标准，资金额度与年度目标是否相适应，用以反映和考核项目预算编制的科学性、合理性情况。</t>
  </si>
  <si>
    <t>评价要点：
①预算编制是否经过科学论证；
②预算内容与项目内容是否匹配；
③预算额度测算依据是否充分，是否按照标准编制；
④预算确定的项目投资额或资金量是否与工作任务相匹配。</t>
  </si>
  <si>
    <t>①预算编制经过科学论证，得0.5分；
②预算内容与项目内容匹配，得0.5分；
③预算额度测算依据充分，按照标准编制，得0.5分；
④预算确定的项目投资额或资金量与工作任务相匹配，得0.5分。
上述评价内容每符合一项得到该项对应分值，否则不得分。</t>
  </si>
  <si>
    <t>资金分配合理性</t>
  </si>
  <si>
    <t>项目预算资金分配是否有测算依据，与补助单位或地方实际是否相适应，用以反映和考核项目预算资金分配的科学性、合理性情况。</t>
  </si>
  <si>
    <t>评价要点：
①预算资金分配依据是否充分；
②资金分配额度是否合理，与项目单位或地方实际是否相适应。</t>
  </si>
  <si>
    <t>①预算资金分配依据充分，得0.5分；
②资金分配额度合理，与项目单位实际相适应，得0.5分。
上述评价内容每符合一项得到该项对应分值，否则不得分。</t>
  </si>
  <si>
    <t>争取上级资金情况</t>
  </si>
  <si>
    <t>项目上级资金的申请及实际到位资金情况，用以反映和考核上级资金申请和落实情况，以提升项目实施资金的总体保障程度。</t>
  </si>
  <si>
    <t>评价要点：
是否积极争取上级部门的资金支持。
上级资金：一定时期（本年度或项目期）内已取得批复（或到位）的资金。
资金占比＝上级金额/项目批复估算金额×100%。</t>
  </si>
  <si>
    <t>①制定向上级部门争取资金的目标任务并明确由专人负责的，得0.5分；
②争取到的上级资金占比≥10%得0.5分，10%＞上级资金占比≥1%得0.25分，上级资金占比＜1%，得0分。</t>
  </si>
  <si>
    <t>单位未建立争取上级资金的长效管理机制，扣0.5分。</t>
  </si>
  <si>
    <t>专项债券安排
（1分）</t>
  </si>
  <si>
    <t>项目与专项债券支持领域及方向匹配性</t>
  </si>
  <si>
    <t>项目是否符合地方政府专项债券资金支持范围，用以反映和考核项目与专项债券规定支持的领域和方向的相符情况</t>
  </si>
  <si>
    <t xml:space="preserve">
评价要点：
项目所属领域和方向是否属于国家规定的专项债券支持领域和方向。
</t>
  </si>
  <si>
    <t xml:space="preserve">
项目所属领域和方向是否属于国家规定的专项债券支持领域和方向，得0.5分，否则不得分。
</t>
  </si>
  <si>
    <t>项目申请专项债券额度与实际需要匹配性</t>
  </si>
  <si>
    <t>项目申请的专项债券额度是否合理，用以反映和考核项目申请额度与实际需要的相符情况。</t>
  </si>
  <si>
    <t xml:space="preserve">
评价要点：
项目申请的专项债券额度是否与项目建设的实际需要相匹配。
</t>
  </si>
  <si>
    <t xml:space="preserve">
项目申请的专项债券额度是否与项目建设的实际需要相匹配，得0.5分，否则不得分。
</t>
  </si>
  <si>
    <t>绩效目标(4.5分)</t>
  </si>
  <si>
    <t>绩效目标合理性</t>
  </si>
  <si>
    <t>项目所设定的绩效目标是否依据充分，是否符合客观实际，用以反映和考核项目绩效目标与项目实施的相符情况。</t>
  </si>
  <si>
    <t>评价要点：
①设立的绩效目标是否依据充分、与实际工作内容是否具有相关性；
②项目预期产出效益和效果是否符合正常的业绩水平；
③是否与预算确定的项目投资额或资金量相匹配。</t>
  </si>
  <si>
    <t>①设立的绩效目标依据充分，与实际工作内容高度相关，得1分；
②项目预期产出效益和效果符合正常的业绩水平，得1分；
③与预算确定的项目投资额或资金量相匹配，得1分。
上述评价内容每符合一项得到该项对应分值，否则不得分。</t>
  </si>
  <si>
    <t>预算申报的绩效目标设置不完整,扣1分。</t>
  </si>
  <si>
    <t>绩效指标明确性</t>
  </si>
  <si>
    <t>依据绩效目标设定的绩效指标是否清晰、细化、可衡量等，用以反映和考核项目绩效目标的明细化情况。</t>
  </si>
  <si>
    <t>评价要点：
①是否将项目绩效目标细化分解为具体的绩效指标；
②是否通过清晰、可衡量的指标值予以体现；
③是否与项目年度任务数或计划数相对应。</t>
  </si>
  <si>
    <t>①项目绩效目标细化分解为具体的绩效指标，得0.5分；
②绩效指标值清晰、可衡量，得0.5分；
③绩效指标与年度任务数或计划数相对应，得0.5分。
上述评价内容每符合一项得到该项对应分值，否则不得分。</t>
  </si>
  <si>
    <t>预算申报的绩效指标不全面，不利于绩效目标的考核，扣0.5分。</t>
  </si>
  <si>
    <t>管理
（15分）</t>
  </si>
  <si>
    <t>专项债券管理
（3分）</t>
  </si>
  <si>
    <t>项目收入、成本及预期收益合理性</t>
  </si>
  <si>
    <t xml:space="preserve">
项目在申请专项债券时对项目收入、成本和预期收益的测算是否合理。
</t>
  </si>
  <si>
    <t xml:space="preserve">
评价要点：
对项目收入、成本和预期收益的测算是否有相应的依据，并符合项目实际情况。
</t>
  </si>
  <si>
    <t xml:space="preserve">
对项目收入、成本和预期收益的测算有依据并符合项目实际情况，得1分；测算有依据但不符合项目实际情况，得0.5分，否则不得分。
</t>
  </si>
  <si>
    <t>测算有依据但不符合项目实际情况，扣0.5分。因本项目专项债券方案中的5类项目预期收入，均进行了细化测算，截止现场评价日，项目尚未成立运营维护团队，预期除道路侧国资停车收费类外，其余4类预期收入不符合实情，预期收益可实现的保障程度不够。</t>
  </si>
  <si>
    <t>项目年度收支平衡或项目全生命周期预期收益与专项债券规模匹配性</t>
  </si>
  <si>
    <t xml:space="preserve">
项目的年度收支是否平衡或项目全生命周期预期收益与专项债券规模是否匹配，用以反映和考核项目收支平衡情况。
</t>
  </si>
  <si>
    <t>评价要点：
项目各年度收支是否平衡或者项目全生命周期预期收益和专项债券规模是否匹配。</t>
  </si>
  <si>
    <t>项目各年度收支平衡或者项目全生命周期预期收益和专项债券规模匹配，得1分，否则不得分。</t>
  </si>
  <si>
    <t>专项债券期限结构合理性</t>
  </si>
  <si>
    <t xml:space="preserve">
专项债券的期限与项目期限是否匹配，用以反映专项债券期限结构确定的合理情况。
</t>
  </si>
  <si>
    <t xml:space="preserve">
评价要点：
专项债券期限与项目建设和运营期限是否匹配。
</t>
  </si>
  <si>
    <t xml:space="preserve">
①专项债券期限与项目建设和运营期限匹配，得1分，否则不得分。
</t>
  </si>
  <si>
    <t>资金使用管理情况
（4分）</t>
  </si>
  <si>
    <t>自筹资金到位率</t>
  </si>
  <si>
    <t xml:space="preserve">
自筹资金实际到位数与应到位数的比率，用以反映和考核自筹资金落实情况对项目实施的总体保障程度。
</t>
  </si>
  <si>
    <t xml:space="preserve">
评价要点：
自筹资金到位率=（实际到位自筹资金/应到位自筹资金）×100%。
注：自筹资金：是指除专项债券资金以外的所有资金。
注：实际到位资金：是指截至2023年12月31日实际到位的资金。
注：应到位资金：是指项目投资估算16,119.90万元扣除专项债券资金。
</t>
  </si>
  <si>
    <t xml:space="preserve">
自筹资金到位率得分=到位率*1分。
</t>
  </si>
  <si>
    <t>自筹资金3,218万元，项目应到位资金8,619.9万元，自筹资金到位率37.33%，扣0.63分。</t>
  </si>
  <si>
    <t>资金使用率</t>
  </si>
  <si>
    <t xml:space="preserve">
专项债券资金等项目预算资金是否按照计划使用，有无闲置情况，用以反映或考核项目资金的使用情况。
</t>
  </si>
  <si>
    <t xml:space="preserve">
评价要点：
①专项债资金使用率=（实际支出专项债券资金/实际到位专项债券资金）×100%；
注：实际支出和实际到位的专项债券资金，均是指截至2023年12月31日的累计专项债券资金。
②其他预算资金使用率=（实际支出其他预算资金/实际到位其他预算资金）×100%。
注：实际支出和实际到位的其他预算资金是指截至2023年12月31日累计除专项债券外的预算资金。。
</t>
  </si>
  <si>
    <t xml:space="preserve">
①专项债资金使用率得分=使用率×0.5分；
②其他预算资金使用率得分=使用率×0.5分。</t>
  </si>
  <si>
    <t xml:space="preserve">区建服中心专债应到位资金7,186万元，已使用资金3,103万元，资金使用率43.18%，扣0.1分。
</t>
  </si>
  <si>
    <t>资金使用合规性</t>
  </si>
  <si>
    <t xml:space="preserve">
项目资金使用是否符合相关的财务管理制度规定，用以反映和考核项目资金的规范运行情况。
</t>
  </si>
  <si>
    <t xml:space="preserve">
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t>
  </si>
  <si>
    <t xml:space="preserve">
①资金使用符合国家财经法规和财务管理制度以及有关专项资金管理办法的规定，得0.5分；
②资金的拨付有完整的审批程序和手续，得0.5分；
③资金使用符合项目预算批复或合同规定的用途，得0.5分；
④会计核算符合国家财经法规和财务管理制度以及内部会计控制规范、相关会计准则的规定，符合会计基础工作规范，得0.5分。
若发现存在截留、挤占、挪用、虚列支出等任意一项情况，本指标得0分。
</t>
  </si>
  <si>
    <t>除区住建局、区建服中心外，其余6个街道办未按专项资金管理办法对本项目设置专账核算，扣0.37分。</t>
  </si>
  <si>
    <t>项目组织管理
（8分）</t>
  </si>
  <si>
    <t>项目管理制度健全性</t>
  </si>
  <si>
    <t xml:space="preserve">
项目实施单位的财务和业务管理制度是否健全，用以反映和考核财务和业务管理制度对项目顺利实施的保障情况。
</t>
  </si>
  <si>
    <t xml:space="preserve">
评价要点：
①是否已制定或具有相应的财务和业务管理制度；
②财务和业务管理制度是否合法、合规、完整。
</t>
  </si>
  <si>
    <t xml:space="preserve">
①制定或具有相应的财务和业务管理制度，得1分，否则不得分；
②财务和业务管理制度合法、合规、完整，得1分；合法、合规，但不完整，得0.5分；不合法、不合规，不得分。
</t>
  </si>
  <si>
    <t>项目管理规范性</t>
  </si>
  <si>
    <t xml:space="preserve">
项目管理实施是否符合相关管理规定，用以反映和考核相关管理制度的有效执行情况。
</t>
  </si>
  <si>
    <t xml:space="preserve">
评价要点：
①是否遵守相关法律法规和相关管理规定；
②项目调整及支出调整手续是否完备；
③项目合同书、验收报告、技术鉴定等资料是否齐全。 
</t>
  </si>
  <si>
    <t xml:space="preserve">
①遵守相关法律法规和相关管理规定，得0.5分，否则不得分；
②项目调整及支出调整手续完备，0.5分，否则不得分；
③项目合同书、验收报告、技术鉴定等资料齐全，得0.5分，否则不得分。 
</t>
  </si>
  <si>
    <t>除区建服中心外，其他6个街道办事处未严格按合同收取履约保证金,扣0.21分。</t>
  </si>
  <si>
    <t>项目工期进度管理</t>
  </si>
  <si>
    <t xml:space="preserve">
项目是否按预定的工期实施，是否存在延误，用以反映和考核项目建设进度实施和控制情况。
</t>
  </si>
  <si>
    <t xml:space="preserve">
评价要点：
①老旧小区内部工程施工是否按方案计划的2022年6月1日前开工；
②老旧小区周边配套工程施工是否按方案计划的2023年6月1日前开工。
</t>
  </si>
  <si>
    <t xml:space="preserve">
①老旧小区内部工程施工按方案计划的2022年6月1日前开工；
②老旧小区周边配套工程施工按方案计划的2023年6月1日前开工，上述两项评价内容符合得1分，超过计划时间10天（含）以内开工的，得0.5分；超过计划时间10天以上开工的不得分。
</t>
  </si>
  <si>
    <t>护国、龙翔、莲华街道未按计划时间进行开工，扣0.25分</t>
  </si>
  <si>
    <t>专项债券项目信息管理规范性</t>
  </si>
  <si>
    <t xml:space="preserve">
地方政府专项债券项目信息是否按照规定及时、完整在地方政府债务管理信息系统中录入，相关信息是否按照政府信息公开的有关规定予以公开，用以反映和考核信息管理工作开展落实情况。
</t>
  </si>
  <si>
    <t xml:space="preserve">
评价要点：
①项目实际支出是否与“云南省专项债券项目穿透式监测系统”内填写项目支出信息一致；
②专债资金拨付及使用进度等是否符合规定，未被市财政局通报或纳入预警名单；
③项目专项债券信息是否在“中国地方政府债券信息公开平台”等平台上进行公开。
</t>
  </si>
  <si>
    <t xml:space="preserve">
①项目实际支出与云南省专项债券项目穿透式监测系统内填写项目支出信息一致，得0.5分，否则不得分；
②专债资金拨付及使用进度等符合规定，未被市财政局通报或纳入预警名单，得0.5分，否则不得分。
③项目专项债券信息是否在“中国地方政府债券信息公开平台”等平台上进行公开，得0.5分，否则不得分。
</t>
  </si>
  <si>
    <t>专项债券监测系统内填写支出金额为7500万元，实际支出金额为3417万元，填报信息与实际支出不一致,扣0.5分。</t>
  </si>
  <si>
    <t>“一院一策”实施流程完整</t>
  </si>
  <si>
    <t xml:space="preserve">
项目实施过程严格遵循实施流程，用以反映和考核顼目产出质量目标的实现程度。
</t>
  </si>
  <si>
    <t>评价要点：
项目是否严格按照“一院一策”改造方案的流程要求执行了以下四个方面：
①是否每个老旧小区改造均开展了民意调查；
②是否每个老旧小区改造均制定了“一院一策”改造方案，且方案内容包含“技术方案”和“实施方案”两部分；
③是否每个老旧小区改造均通过了专家评审；
④老旧小区改造的“一院一策”改造方案是否均完成了区级部门联合审批。</t>
  </si>
  <si>
    <t xml:space="preserve">
①每个老旧小区改造均有民意调查报告，得0.5分，否则不得分；
②每个老旧小区改造均有“一院一策”改造方案（方案包括“技术方案”和“实施方案”两部分），得0.5分，否则不得分；
③每个老旧小区改造均有“一院一策”专家评审记录，得0.5分，否则不得分；
④老旧小区改造的“一院一策”改造方案均完成了区级部门联合审批，且经审批的老旧小区改造数量与实施方案一致，得0.5分，否则不得分。
</t>
  </si>
  <si>
    <t>产出
（40分）</t>
  </si>
  <si>
    <t>建设产出数量
（18分）</t>
  </si>
  <si>
    <t>完成改造老旧小区数</t>
  </si>
  <si>
    <t>2022改造老旧小区个数的完成情况，用以反映和考核项目产出数量目标的实现程度。</t>
  </si>
  <si>
    <t>评价要点：
项目整治涉及完成改造老旧小区个数是否达到90个以上。</t>
  </si>
  <si>
    <t>完成老旧小区改造数量≥90个小区，得3分，100%＞实际改造小区数量较计划改造的90个小区≥90%，得2分；实际改造小区数量较计划改造的90个小区＜90%时，每降低1个百分点扣0.1分，扣完为止。</t>
  </si>
  <si>
    <t>华山街道完成老旧小区改造数量小于审批（计划）改造数量，完成率81.4%，扣0.3分。</t>
  </si>
  <si>
    <t>完成老旧小区楼栋改造数</t>
  </si>
  <si>
    <t>2022老旧小区改造楼栋个数的完成情况，用以反映和考核项目产出数量目标的实现程度。</t>
  </si>
  <si>
    <t>评价要点：
项目整治涉及完成改造老旧小区的栋数是否达到318栋以上。</t>
  </si>
  <si>
    <t>完成老旧小区改造楼栋数量≥318栋，得3分，100%＞实际改造楼栋数量较计划改造的318栋≥90%，得2分；实际改造楼栋数量较计划改造的318栋＜90%时，每降低1个百分点扣0.1分，扣完为止。</t>
  </si>
  <si>
    <t>完成老旧小区改造户数</t>
  </si>
  <si>
    <t>2022老旧小区改造户数的完成情况，用以反映和考核项目产出数量目标的实现程度。</t>
  </si>
  <si>
    <t>评价要点：
项目整治涉及完成改造老旧小区户数是否大于8127户以上。</t>
  </si>
  <si>
    <t>完成老旧小区改造户数数量≥8127户，得3分，100%＞实际改造户数较计划改造的8127户≥90%，得2分；实际改造户数较计划改造的8127户＜90%时，每降低1个百分点扣0.1分，扣完为止。</t>
  </si>
  <si>
    <t>完成老旧小区改造面积</t>
  </si>
  <si>
    <t>2022老旧小区改造老旧小区建筑面积的完成情况，用以反映和考核项目产出数量目标的实现程度。</t>
  </si>
  <si>
    <t>评价要点：
项目整治涉及完成改造老旧小区建筑面积是否大于49.44万平方米以上。</t>
  </si>
  <si>
    <t>完成老旧小区整治建筑面积≥49.44万㎡，得3分，100%＞实际整治面积较计划整治面积49.44万㎡≥90%，得2分；实际整治面积较计划整治面积49.44万㎡＜90%时，每降低1个百分点扣0.1分，扣完为止。</t>
  </si>
  <si>
    <t>护国、华山街道已完工整治建筑面积分别为82.83%、91.33%，扣0.45分。</t>
  </si>
  <si>
    <t>周边配套基础设施改造面积完成率</t>
  </si>
  <si>
    <t>项目周边配套基础设施改造面积完成情况，用以反映和考核项目产出数量目标的实现程度。</t>
  </si>
  <si>
    <t>评价要点：
周边配套基础设施改造面积完成率=（实际完成周边配套基础设施改造面积/计划完成周边配套基础设施改造面积）×100％。
实际完成周边配套基础设施改造面积：项目竣工时实际完成的周边配套基础设施改造面积。
计划完成周边配套基础设施改造面积：项目立项文件规定应完成的周边配套基础设施改造面积，加减实施过程中经审批通过的调整面积。</t>
  </si>
  <si>
    <t xml:space="preserve">周边配套基础设施改造面积完成率得分=完成率*3分。
</t>
  </si>
  <si>
    <t>8条道路已完工改造面积完成率73%，扣0.81分。</t>
  </si>
  <si>
    <t>监督巡查落实情况</t>
  </si>
  <si>
    <t>项目实施中定期监督巡查管理工作的达标情况，用以反映和考核监督管理工作的实现程度。</t>
  </si>
  <si>
    <t>评价要点：
①项目开工后是否每周进行1次项目点位巡查，并形成巡视检查记录；
②项目开工后是否每月25日前工程承包人前向发包人提供当月完成的工程量报表和下月的施工进度计划安排表；
③项目管理方是否每月向发包人上报单位工程计划完成报表、工程计划报表、工程形象进度报表。</t>
  </si>
  <si>
    <t>①项目开工后,每周进行1次项目点位巡查，并形成巡视检查记录，得1分，否则不得分；
②项目开工后，每月25日前工程承包人前向发包人提供当月完成的工程量报表和下月的施工进度计划安排表，得1分，否则不得分；
③项目管理方每月向发包人上报单位工程计划完成报表、工程计划报表、工程形象进度报表，得1分，否则不得分。</t>
  </si>
  <si>
    <t>建设产出质量
（14分）</t>
  </si>
  <si>
    <t>安全施工达标</t>
  </si>
  <si>
    <t>项目实施中落实安全施工责任的情况，用以反映和考核施工安全目标的实现程度。</t>
  </si>
  <si>
    <t>评价要点：
①是否制定了城镇老旧小区改造工程质量通病防治导则；
②项目发包单位是否按照合同约定督促施工方落实各项安全施工制度，防止各类安全事故发生，实现安全生产、文明施工管理目标；
③老旧小区改造及周边道路提升工程是否未发生重大（或以上）、较大、一般安全事故。</t>
  </si>
  <si>
    <t>①制定了城镇老旧小区改造工程质量通病防治导则，得1分，否则不得分；
②项目发包单位按照合同约定督促施工方落实各项安全施工制度，防止各类安全事故发生，实现安全生产、文明施工管理目标，得1分，每发现一例不符事项扣0.1分，扣完为止；
③老旧小区改造及周边道路提升工程未发生重大（或以上）、较大、一般安全事故，得1分，否则不得分。</t>
  </si>
  <si>
    <t>项目宣传到位</t>
  </si>
  <si>
    <t>项目实施前对项目好的经验做法、取得成效、典型案例进行了宣传，用以反映和考核项目宣传目标的实现程度。</t>
  </si>
  <si>
    <t>评价要点：
①通过问卷调查中针对老旧小区改造范围内居民和社会群众对项目知晓情况的调查，服务对象对本项目的知晓率是否大于等于80%；
②项目宣传是否使用了多种渠道，包括利用视频、专题报道、评优活动等线上线下宣传及调查方式，实际形式种类是否大于等于3种。</t>
  </si>
  <si>
    <t>①知晓率≥80%，得1分，否则不得分；
②宣传形式≥3种，得1分，否则不得分。</t>
  </si>
  <si>
    <t>舆情情况</t>
  </si>
  <si>
    <t>项目实施过程中信访投诉及负面报道解决情况，用以反映和考核项目项目质量目标的实现程度。</t>
  </si>
  <si>
    <t>评价要点：
①信访投诉回复率是否达到100%
信访投诉回复率=（回复信访投诉回复数量/信访投诉数量）×100%；
②是否未出现媒体重大负面舆情报道；
③是否未发生与项目相关的重大诉讼案件。</t>
  </si>
  <si>
    <t>①接到群众信访投诉后，信访投诉回复率达100%，得1分，每出现一例未回复的情况扣0.5分，扣完为止；
②未出现媒体重大负面舆情报道，得1分，否则不得分；
③未发生与项目相关的重大诉讼案件，得1分，否则不得分。</t>
  </si>
  <si>
    <t>项目验收规范性</t>
  </si>
  <si>
    <t>项目竣验收资料完整程序合规，用以反映和考核项目竣工验收目标的实现程度。</t>
  </si>
  <si>
    <t>评价要点：
①项目的分项工程、分部工程、单位工程验收资料是否齐全，验收资料包括：a.验收记录b.质量控制核查记录c.安全、节能、环保和主要使用功能的抽样检验结果d.观感质量检查记录竣工验收资料；
②项目验收时是否组织了施工单位、施工质量检测单位、监理单位、设计单位、工程造价单位、参建单位、居委会（业委会或居民代表）、工程质量监管单位等八类单位或个人共同参与验收。</t>
  </si>
  <si>
    <t>①分项工程、分部工程、单位工程验收资料齐全，验收资料包括：a.验收记录b.质量控制核查记录c.安全、节能、环保和主要使用功能的抽样检验结果d.观感质量检查记录，得1分，否则不得分；
②项目验收时，组织了施工单位、施工质量检测单位、监理单位、设计单位、工程造价单位、参建单位、居委会（业委会或居民代表）、工程质量监管单位等八类单位或个人共同参与验收，得1分，否则不得分。</t>
  </si>
  <si>
    <t>验收合格率</t>
  </si>
  <si>
    <t>项目全部标段均验收合格，用以反映和考核项目质量目标的实现程度。</t>
  </si>
  <si>
    <t>评价要点：
①老旧小区改造初步验收合格率是否达到100%
老旧小区改造初步验收合格率=（初步验收合格的老旧小区改造标段数量/老旧小区改造标段数量[9个标段]）×100%；
②老旧小区改造最终验收合格率=100%
老旧小区改造最终验收合格率=（最终验收合格的老旧小区改造标段数量/老旧小区改造标段数量[9个标段]）×100%；
③小区周边道路提升改造初步验收合格率=100%
小区周边道路提升改造初步验收合格率=（初步验收合格的小区周边道路改造标段数量/老旧小区周边道路改造标段数量[3个标段]）×100%；
④小区周边道路提升改造最终验收合格率=100%
小区周边道路提升改造最终验收合格率=（最终验收合格的小区周边道路改造标段数量/老旧小区周边道路改造标段数量[3个标段]）×100%。</t>
  </si>
  <si>
    <t>①老旧小区改造初步验收合格率得分=合格率*1分；
②老旧小区改造最终验收合格率得分=合格率*1分；
③小区周边道路提升改造初步验收合格率得分=合格率*1分；
④小区周边道路提升改造最终验收合格率得分=合格率*1分。</t>
  </si>
  <si>
    <t>截止2024年7月31日周边道路提升改造还未进行初验和终验，扣2分。</t>
  </si>
  <si>
    <t>建设产出时效
（8分）</t>
  </si>
  <si>
    <t>“一院一策”实施方案报送及时性</t>
  </si>
  <si>
    <t>项目改造方案申报及修改按时完成的情况，用以反映和考核项目目标及时实现的程度。</t>
  </si>
  <si>
    <t>评价要点：
①各街道“一院一策”改造方案的申报时限是否在2022年5月20日前完成；
②各街道“一院一策”改造方案的修改时限是否在专家评审结束3天内完成，并重新报送至区建服中心。</t>
  </si>
  <si>
    <t>①各街道“一院一策”改造方案的申报时限在2022年5月20日前完成，得1分，每出现一例逾期的情况，扣0.2分，扣完为止；
②各街道“一院一策”改造方案的修改时限在专家评审结束3天内完成，并重新报送至区建服中心，得1分，每出现一例逾期的情况，扣0.2分，扣完为止。</t>
  </si>
  <si>
    <t>项目推进工作报送情况</t>
  </si>
  <si>
    <t>项目实施推进填报工作完成情况，用以反映和考核顼目产出质量目标的实现程度。</t>
  </si>
  <si>
    <t>评价要点：
区住建局是否按照《全国城镇老旧小区改造统计调查制度》要求向市级报送了年度改造计划(次年1月5日前)、月度改造进展（次月5日前）、月度改造效果（次月5日前）、月度项目基本情况（次月5日前）。</t>
  </si>
  <si>
    <t>区住建局按照《全国城镇老旧小区改造统计调查制度》要求向市级报送了年度改造计划(次年1月5日前)、月度改造进展（次月5日前）、月度改造效果（次月5日前）、月度项目基本情况（次月5日前），得1分，否则不得分。</t>
  </si>
  <si>
    <t>项目建设进度及时性</t>
  </si>
  <si>
    <t xml:space="preserve">
项目工期严格按照合同约定的天数完工的情况，用以反映和考核项目完工目标及时实现的程度。
</t>
  </si>
  <si>
    <t>评价要点：
①老旧小区内部改造是否按照合同约定在2022年12月31日完工;
②小区周边道路提升改造的3个标段是否按照合同约定开工后120天完工；
③老旧小区改造及周边道路提升改造两个部分是否均在2023年12月31日前完成最终验收。</t>
  </si>
  <si>
    <t>①老旧小区内部改造是否按照合同约定在2022年12月31日完工;，每出现一例逾期完工的情况，扣0.1分，扣完为止；
②小区周边道路提升改造的3个标段按照合同约定开工后120天完工，得1分，每出现一例逾期完工的情况，扣0.5分，扣完为止；
③老旧小区改造及周边道路提升改造两个部分均在2023年12月31日前完成最终验收，得1分，否则不得分。</t>
  </si>
  <si>
    <t>截止2023年12月31日小区周边道路提升改造未完成最终验收，扣0.15分。</t>
  </si>
  <si>
    <t>效益
（30分）</t>
  </si>
  <si>
    <t>社会效益
（10分）</t>
  </si>
  <si>
    <t>群众居住条件有改善</t>
  </si>
  <si>
    <t>项目实施后老旧小区居住条件得到明显改善，用以反映和考核项目效果目标的实现程度。</t>
  </si>
  <si>
    <t>评价要点：
①通过问卷调查中针对老旧小区改造范围内居民和社会群众对老旧小区居住条件明显改善的感受度调查，服务对象对项目实施后居住条件得到明显改善的满意度是否大于等于80%；
②现场查看老旧小区改造工作是否完成了《“一院一策”改造方案》审批的提升改造内容。</t>
  </si>
  <si>
    <t>①项目实施后老旧小区居民的居住条件有明显改善的宜居标准满意度≥80%，得2分，否则不得分；
②结合《“一院一策”改造方案》明确的提升改造内容，现场查看老旧小区改造完成情况，未发现改造不到位的情况，得2分，每发现一例扣0.2分，扣完为止。</t>
  </si>
  <si>
    <t>闲置空地有效利用</t>
  </si>
  <si>
    <t>项目实施后被改造的老旧小区利用低效和闲置的用地用房得到有效利用，用以反映和考核项目效果目标的实现程度。</t>
  </si>
  <si>
    <t>评价要点：
项目是否严格按照“一院一策”审批方案实施，盘活利用低效和闲置用地用房、合理规划小区场地。</t>
  </si>
  <si>
    <t>实际改造成果与“一院一策”审批方案一致，得1分，每发现1项未完成改造的情况扣0.2分，扣完为止。</t>
  </si>
  <si>
    <t>道路提升改造成效</t>
  </si>
  <si>
    <t>项目实施后老旧小区周边道路通行能力得到提升，用以反映和考核项目效果目标的实现程度。</t>
  </si>
  <si>
    <t>评价要点：
①通过问卷调查中针对老旧小区改造范围内居民和社会群众对项目通行能力提升感受的调查，服务对象对项目实施后道路通行能力得到提升的满意度是否大于等于80%；
②现场查看道路提升改造工作是否存在供电、通信、有线（数字）电视三线未入地；路面坑洼、井盖缺失沉陷；道路沿线绿化景观缺失；交通标识老旧不清晰；沿街道路路灯等设施破损、闲置和废弃的路灯线杆、未清理废弃缆线等提升改造不到位的情况。</t>
  </si>
  <si>
    <t>①项目实施后老旧小区周边道路通行能力提升满意度≥80%，得2分，否则不得分；
②现场查看道路提升改造情况，未发现供电、通信、有线（数字）电视三线未入地；路面坑洼、井盖缺失沉陷；道路沿线绿化景观缺失；交通标识老旧不清晰；沿街道路路灯等设施破损、闲置和废弃的路灯线杆、未清理废弃缆线等提升改造不到位的情况，得2分，每发现一例扣0.2分，扣完为止。</t>
  </si>
  <si>
    <t>小区改造示范引领作用</t>
  </si>
  <si>
    <t>2022老旧小区改造引领示范完成情况，用以反映和考核项目产出数量目标的实现程度。</t>
  </si>
  <si>
    <t>评价要点：
2022老旧小区改造实施的示范项目有至少1个入选云南省《2022年全省城市更新示范项目》。</t>
  </si>
  <si>
    <t>老旧小区改造示范项目入选云南省《2022年全省城市更新示范项目》不少于1个，得1分，否则不得分。</t>
  </si>
  <si>
    <t>经济效益
（4分）</t>
  </si>
  <si>
    <t>社会资金参与情况</t>
  </si>
  <si>
    <t>项目实施时社会资金参与共建，用以反映和考核项目社会资金参与的程度。</t>
  </si>
  <si>
    <t>评价要点：
①老旧小区居民参与出资改造的小区数量是否占全部改造小区比例≥60%（49个小区）；
②是否带动了社会投资人及专营管线单位参与共建投资改造。</t>
  </si>
  <si>
    <t>①老旧小区居民参与出资改造的小区数量占全部改造小区比例≥60%（49个小区），得2分，每低于十个百分点（8个小区）扣0.5分，扣分为止；
②带动社会投资人及专营管线单位参与共建投资改造，得2分，否则不得分。</t>
  </si>
  <si>
    <t>①2022年无老旧小区居民参与出资改造的小区，②仅有区建服中心及龙翔、华山街道办有社会投资人参与共建投资改造。共扣3.14分。</t>
  </si>
  <si>
    <t>可持续影响
（6分）</t>
  </si>
  <si>
    <t>偿债能力可实现性</t>
  </si>
  <si>
    <t xml:space="preserve">
反映项目实施后是否与前期实施方案、可行性研究等文件一致，用以反映和考核项目效果目标的实现程度。
</t>
  </si>
  <si>
    <t>评价要点：
①是否按照《专项债方案》的要求组建了专业运营维护团队，使项目建成后顺利运营。
②项目预期偿债收入8项中政府可享有的项数比重。
政府可享有的预期偿债收入项数比重=（政府可享有的预期偿债收入项数/项目预期偿债收入总项数）。
注：项目预期偿债收入总项数为5项。
③项目预期偿债收入金额中政府可享有的金额比重；
政府可享有的预期偿债收入金额比重=（政府可享有的预期偿债收入金额/项目预期偿债收入总金额）
注：项目预期偿债收入总金额为《专项债方案》所列金额24,845.08万元。</t>
  </si>
  <si>
    <t xml:space="preserve">
①组建了专业运营维护团队，或者制定了组建专业运营维护团队方案，得1分，否则不得分。
②政府可享有的预期偿债收入项数比重得分=比重*1分；
③政府可享有的预期偿债收入金额比重得分=比重*1分。
</t>
  </si>
  <si>
    <t>①项目未成立运营维护团队，未制定运营维护方案；
②除小区外的国资停车位可收费外，其余预期偿债收入不可实现。共扣2.38分。</t>
  </si>
  <si>
    <t>老旧小区及周边道路管护可持续情况</t>
  </si>
  <si>
    <t>项目实施实施后建立健全了长效管理机制，有完善的管护措施，用以反映和考核项目效果目标的实现程度。</t>
  </si>
  <si>
    <t>评价要点：
①老旧小区改造是否建立了长效管理机制；
②小区周边道路提升改造是否明确了相关管护期限及管护责任，是否制定了项目实施后的管护措施及相关办法。</t>
  </si>
  <si>
    <t>①老旧小区改造建立了长效管理机制：
  [1]改造小区均建立健全了住宅专项维修资金归集、使用、续筹的工作机制，得1分，否则不得分；
  [2]落实了管护责任（明确管护主体、建立了可追溯的工作台账、制定了定期对设施设备进行评估的工作机制），得1分，否则不得分；
②道路管护可持续情况：
  [1]3个标段对应的3个施工合同均明确了相关管护期限及管护责任，得0.5分，每发现一例缺少管护条款的情况，扣0.2分，扣完为止；
  [2]制定了项目实施后周边道路的管护措施及相关办法，得0.5分，否则不得分。</t>
  </si>
  <si>
    <t>施工单位移交至社区管理的小区，社区未建立住宅专项维修资金归集、使用、续筹的工作机制，扣0.5分。</t>
  </si>
  <si>
    <t>满意度
（10分）</t>
  </si>
  <si>
    <t>综合满意度</t>
  </si>
  <si>
    <t>通过老旧小区改造范围内居民、社会群众、代建单位、部门职员的满意度调查，反映服务对象、部门职员对部门履职的满意度情况。</t>
  </si>
  <si>
    <t>问卷调查设计了针对老旧小区改造范围内居民、社会群众、代建单位、部门职员的调查问卷。
综合满意度＝老旧小区改造范围内居民满意度×50%+社会群众满意度×20%+代建单位满意度×15%+部门职员满意度×15%</t>
  </si>
  <si>
    <t>①     满意度≥90%，得10分；
②90%＞满意度≥85%，得 8分；
②85%＞满意度≥80%，得 6分；
③80%＞满意度≥75%，得 4分；
④75%＞满意度≥70%，得 2分；
⑤     满意度＜70%，不得分。</t>
  </si>
  <si>
    <t>丰宁街道综合满意度未达标，为77.74%，扣0.43分。</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</si>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</sst>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0.0\)"/>
    <numFmt numFmtId="177" formatCode="0_);\(0\)"/>
    <numFmt numFmtId="178" formatCode="0.00_);\(0.00\)"/>
  </numFmts>
  <fonts count="31">
    <font>
      <sz val="11"/>
      <color theme="1"/>
      <name val="宋体"/>
      <charset val="134"/>
      <scheme val="minor"/>
    </font>
    <font>
      <sz val="11"/>
      <name val="仿宋_GB2312"/>
      <charset val="134"/>
    </font>
    <font>
      <b/>
      <sz val="11"/>
      <name val="宋体"/>
      <charset val="134"/>
      <scheme val="minor"/>
    </font>
    <font>
      <sz val="11"/>
      <name val="宋体"/>
      <charset val="134"/>
      <scheme val="minor"/>
    </font>
    <font>
      <sz val="14"/>
      <name val="黑体"/>
      <charset val="134"/>
    </font>
    <font>
      <sz val="22"/>
      <name val="方正小标宋简体"/>
      <charset val="134"/>
    </font>
    <font>
      <b/>
      <sz val="12"/>
      <name val="仿宋"/>
      <charset val="134"/>
    </font>
    <font>
      <b/>
      <sz val="10"/>
      <name val="仿宋"/>
      <charset val="134"/>
    </font>
    <font>
      <sz val="10"/>
      <name val="仿宋"/>
      <charset val="134"/>
    </font>
    <font>
      <sz val="10"/>
      <color theme="1"/>
      <name val="仿宋"/>
      <charset val="134"/>
    </font>
    <font>
      <sz val="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10"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1" applyNumberFormat="0" applyFill="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8" fillId="0" borderId="0" applyNumberFormat="0" applyFill="0" applyBorder="0" applyAlignment="0" applyProtection="0">
      <alignment vertical="center"/>
    </xf>
    <xf numFmtId="0" fontId="19" fillId="4" borderId="13" applyNumberFormat="0" applyAlignment="0" applyProtection="0">
      <alignment vertical="center"/>
    </xf>
    <xf numFmtId="0" fontId="20" fillId="5" borderId="14" applyNumberFormat="0" applyAlignment="0" applyProtection="0">
      <alignment vertical="center"/>
    </xf>
    <xf numFmtId="0" fontId="21" fillId="5" borderId="13" applyNumberFormat="0" applyAlignment="0" applyProtection="0">
      <alignment vertical="center"/>
    </xf>
    <xf numFmtId="0" fontId="22" fillId="6" borderId="15" applyNumberFormat="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cellStyleXfs>
  <cellXfs count="41">
    <xf numFmtId="0" fontId="0" fillId="0" borderId="0" xfId="0">
      <alignment vertical="center"/>
    </xf>
    <xf numFmtId="0" fontId="1" fillId="0" borderId="0" xfId="0" applyFont="1">
      <alignment vertical="center"/>
    </xf>
    <xf numFmtId="0" fontId="2" fillId="0" borderId="0" xfId="0" applyFont="1" applyAlignment="1">
      <alignment vertical="center"/>
    </xf>
    <xf numFmtId="0" fontId="3" fillId="0" borderId="0" xfId="0" applyFont="1" applyAlignment="1">
      <alignment horizontal="center" vertical="center"/>
    </xf>
    <xf numFmtId="0" fontId="3" fillId="0" borderId="0" xfId="0" applyFont="1">
      <alignment vertical="center"/>
    </xf>
    <xf numFmtId="0" fontId="3" fillId="2" borderId="0" xfId="0" applyFont="1" applyFill="1">
      <alignment vertical="center"/>
    </xf>
    <xf numFmtId="0" fontId="4" fillId="0" borderId="0" xfId="0" applyFont="1" applyAlignment="1">
      <alignment horizontal="center" vertical="center"/>
    </xf>
    <xf numFmtId="0" fontId="5" fillId="0" borderId="0" xfId="0" applyFont="1" applyBorder="1" applyAlignment="1">
      <alignment horizontal="center" vertical="center"/>
    </xf>
    <xf numFmtId="0" fontId="5" fillId="2" borderId="0" xfId="0" applyFont="1" applyFill="1" applyBorder="1" applyAlignment="1">
      <alignment horizontal="center" vertical="center"/>
    </xf>
    <xf numFmtId="0" fontId="6" fillId="0" borderId="1" xfId="0" applyFont="1" applyBorder="1" applyAlignment="1">
      <alignment horizontal="left" vertical="center"/>
    </xf>
    <xf numFmtId="0" fontId="6" fillId="2" borderId="1" xfId="0" applyFont="1" applyFill="1" applyBorder="1" applyAlignment="1">
      <alignment horizontal="left" vertical="center"/>
    </xf>
    <xf numFmtId="0" fontId="7" fillId="0" borderId="2" xfId="0" applyFont="1" applyBorder="1" applyAlignment="1">
      <alignment horizontal="center" vertical="center" wrapText="1"/>
    </xf>
    <xf numFmtId="0" fontId="7" fillId="2" borderId="2" xfId="0" applyFont="1" applyFill="1" applyBorder="1" applyAlignment="1">
      <alignment horizontal="center" vertical="center" wrapText="1"/>
    </xf>
    <xf numFmtId="0" fontId="8" fillId="0" borderId="3" xfId="49" applyFont="1" applyFill="1" applyBorder="1" applyAlignment="1">
      <alignment horizontal="center" vertical="center" wrapText="1"/>
    </xf>
    <xf numFmtId="0" fontId="8" fillId="0" borderId="3" xfId="50" applyFont="1" applyFill="1" applyBorder="1" applyAlignment="1">
      <alignment horizontal="center" vertical="center" wrapText="1"/>
    </xf>
    <xf numFmtId="0" fontId="9" fillId="0" borderId="2" xfId="0" applyFont="1" applyFill="1" applyBorder="1" applyAlignment="1" applyProtection="1">
      <alignment horizontal="left" vertical="center" wrapText="1"/>
      <protection locked="0"/>
    </xf>
    <xf numFmtId="176" fontId="9" fillId="0" borderId="2" xfId="0" applyNumberFormat="1" applyFont="1" applyFill="1" applyBorder="1" applyAlignment="1" applyProtection="1">
      <alignment horizontal="center" vertical="center" wrapText="1"/>
      <protection locked="0"/>
    </xf>
    <xf numFmtId="2" fontId="8" fillId="2" borderId="2" xfId="0" applyNumberFormat="1" applyFont="1" applyFill="1" applyBorder="1" applyAlignment="1">
      <alignment horizontal="center" vertical="center" wrapText="1"/>
    </xf>
    <xf numFmtId="0" fontId="8" fillId="0" borderId="4" xfId="49" applyFont="1" applyFill="1" applyBorder="1" applyAlignment="1">
      <alignment horizontal="center" vertical="center" wrapText="1"/>
    </xf>
    <xf numFmtId="0" fontId="8" fillId="0" borderId="5" xfId="50" applyFont="1" applyFill="1" applyBorder="1" applyAlignment="1">
      <alignment horizontal="center" vertical="center" wrapText="1"/>
    </xf>
    <xf numFmtId="0" fontId="8" fillId="0" borderId="2" xfId="50" applyFont="1" applyFill="1" applyBorder="1" applyAlignment="1">
      <alignment horizontal="center" vertical="center" wrapText="1"/>
    </xf>
    <xf numFmtId="176" fontId="8" fillId="0" borderId="2" xfId="49" applyNumberFormat="1" applyFont="1" applyFill="1" applyBorder="1" applyAlignment="1">
      <alignment horizontal="center" vertical="center" wrapText="1"/>
    </xf>
    <xf numFmtId="0" fontId="8" fillId="0" borderId="2" xfId="50" applyFont="1" applyFill="1" applyBorder="1" applyAlignment="1">
      <alignment vertical="center" wrapText="1"/>
    </xf>
    <xf numFmtId="0" fontId="8" fillId="0" borderId="2" xfId="49" applyFont="1" applyFill="1" applyBorder="1" applyAlignment="1">
      <alignment vertical="center" wrapText="1"/>
    </xf>
    <xf numFmtId="0" fontId="8" fillId="0" borderId="5" xfId="49" applyFont="1" applyFill="1" applyBorder="1" applyAlignment="1">
      <alignment horizontal="center" vertical="center" wrapText="1"/>
    </xf>
    <xf numFmtId="0" fontId="8" fillId="0" borderId="4" xfId="50" applyFont="1" applyFill="1" applyBorder="1" applyAlignment="1">
      <alignment horizontal="center" vertical="center" wrapText="1"/>
    </xf>
    <xf numFmtId="0" fontId="8" fillId="0" borderId="2" xfId="49" applyFont="1" applyFill="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177" fontId="7" fillId="0" borderId="2" xfId="0" applyNumberFormat="1" applyFont="1" applyBorder="1" applyAlignment="1">
      <alignment vertical="center" wrapText="1"/>
    </xf>
    <xf numFmtId="178" fontId="7" fillId="2" borderId="2" xfId="0" applyNumberFormat="1" applyFont="1" applyFill="1" applyBorder="1" applyAlignment="1">
      <alignment vertical="center" wrapText="1"/>
    </xf>
    <xf numFmtId="0" fontId="7" fillId="0" borderId="9" xfId="0" applyFont="1" applyBorder="1" applyAlignment="1">
      <alignment horizontal="center" vertical="center" wrapText="1"/>
    </xf>
    <xf numFmtId="0" fontId="7" fillId="0" borderId="9" xfId="0" applyFont="1" applyBorder="1" applyAlignment="1">
      <alignment horizontal="left" vertical="center"/>
    </xf>
    <xf numFmtId="0" fontId="7" fillId="2" borderId="9" xfId="0" applyFont="1" applyFill="1" applyBorder="1" applyAlignment="1">
      <alignment horizontal="left" vertical="center"/>
    </xf>
    <xf numFmtId="0" fontId="8" fillId="0" borderId="2" xfId="0" applyFont="1" applyBorder="1" applyAlignment="1">
      <alignment horizontal="left" vertical="center" wrapText="1"/>
    </xf>
    <xf numFmtId="0" fontId="8" fillId="0" borderId="2" xfId="0" applyFont="1" applyFill="1" applyBorder="1" applyAlignment="1">
      <alignment horizontal="left" vertical="center" wrapText="1"/>
    </xf>
    <xf numFmtId="0" fontId="8" fillId="2"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7" fillId="0" borderId="2" xfId="0" applyFont="1" applyFill="1" applyBorder="1" applyAlignment="1">
      <alignment vertical="center"/>
    </xf>
    <xf numFmtId="0" fontId="3" fillId="0" borderId="0" xfId="0" applyFont="1" applyFill="1">
      <alignmen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6" xfId="51"/>
    <cellStyle name="常规 12 3" xfId="52"/>
    <cellStyle name="常规 3 4 2" xfId="53"/>
    <cellStyle name="常规 12" xfId="54"/>
    <cellStyle name="常规 13 2" xfId="55"/>
    <cellStyle name="常规 3 4" xfId="56"/>
  </cellStyles>
  <tableStyles count="0" defaultTableStyle="Table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9"/>
  <sheetViews>
    <sheetView tabSelected="1" view="pageBreakPreview" zoomScale="85" zoomScaleNormal="100" topLeftCell="A10" workbookViewId="0">
      <selection activeCell="B20" sqref="B20:B21"/>
    </sheetView>
  </sheetViews>
  <sheetFormatPr defaultColWidth="9" defaultRowHeight="14"/>
  <cols>
    <col min="1" max="1" width="8.62727272727273" style="3" customWidth="1"/>
    <col min="2" max="3" width="8.62727272727273" style="4" customWidth="1"/>
    <col min="4" max="4" width="6.62727272727273" style="4" customWidth="1"/>
    <col min="5" max="5" width="25.6272727272727" style="4" customWidth="1"/>
    <col min="6" max="7" width="30.6272727272727" style="4" customWidth="1"/>
    <col min="8" max="8" width="7.62727272727273" style="5" customWidth="1"/>
    <col min="9" max="9" width="25.6272727272727" style="4" customWidth="1"/>
    <col min="10" max="16384" width="9" style="4"/>
  </cols>
  <sheetData>
    <row r="1" ht="18" customHeight="1" spans="1:1">
      <c r="A1" s="6" t="s">
        <v>0</v>
      </c>
    </row>
    <row r="2" s="1" customFormat="1" ht="35.1" customHeight="1" spans="1:9">
      <c r="A2" s="7" t="s">
        <v>1</v>
      </c>
      <c r="B2" s="7"/>
      <c r="C2" s="7"/>
      <c r="D2" s="7"/>
      <c r="E2" s="7"/>
      <c r="F2" s="7"/>
      <c r="G2" s="7"/>
      <c r="H2" s="8"/>
      <c r="I2" s="7"/>
    </row>
    <row r="3" s="1" customFormat="1" ht="24.95" customHeight="1" spans="1:9">
      <c r="A3" s="9" t="s">
        <v>2</v>
      </c>
      <c r="B3" s="9"/>
      <c r="C3" s="9"/>
      <c r="D3" s="9"/>
      <c r="E3" s="9"/>
      <c r="F3" s="9"/>
      <c r="G3" s="9"/>
      <c r="H3" s="10"/>
      <c r="I3" s="9"/>
    </row>
    <row r="4" s="1" customFormat="1" ht="27" customHeight="1" spans="1:9">
      <c r="A4" s="11" t="s">
        <v>3</v>
      </c>
      <c r="B4" s="11" t="s">
        <v>4</v>
      </c>
      <c r="C4" s="11" t="s">
        <v>5</v>
      </c>
      <c r="D4" s="11" t="s">
        <v>6</v>
      </c>
      <c r="E4" s="11" t="s">
        <v>7</v>
      </c>
      <c r="F4" s="11" t="s">
        <v>8</v>
      </c>
      <c r="G4" s="11" t="s">
        <v>9</v>
      </c>
      <c r="H4" s="12" t="s">
        <v>10</v>
      </c>
      <c r="I4" s="11" t="s">
        <v>11</v>
      </c>
    </row>
    <row r="5" ht="156" spans="1:9">
      <c r="A5" s="13" t="s">
        <v>12</v>
      </c>
      <c r="B5" s="14" t="s">
        <v>13</v>
      </c>
      <c r="C5" s="15" t="s">
        <v>14</v>
      </c>
      <c r="D5" s="16">
        <v>2</v>
      </c>
      <c r="E5" s="15" t="s">
        <v>15</v>
      </c>
      <c r="F5" s="15" t="s">
        <v>16</v>
      </c>
      <c r="G5" s="15" t="s">
        <v>17</v>
      </c>
      <c r="H5" s="17">
        <v>2</v>
      </c>
      <c r="I5" s="35"/>
    </row>
    <row r="6" ht="104" spans="1:9">
      <c r="A6" s="18"/>
      <c r="B6" s="19"/>
      <c r="C6" s="20" t="s">
        <v>18</v>
      </c>
      <c r="D6" s="21">
        <v>1.5</v>
      </c>
      <c r="E6" s="22" t="s">
        <v>19</v>
      </c>
      <c r="F6" s="22" t="s">
        <v>20</v>
      </c>
      <c r="G6" s="23" t="s">
        <v>21</v>
      </c>
      <c r="H6" s="17">
        <v>1.5</v>
      </c>
      <c r="I6" s="36"/>
    </row>
    <row r="7" ht="104" spans="1:9">
      <c r="A7" s="24"/>
      <c r="B7" s="20" t="s">
        <v>22</v>
      </c>
      <c r="C7" s="20" t="s">
        <v>23</v>
      </c>
      <c r="D7" s="21">
        <v>1</v>
      </c>
      <c r="E7" s="22" t="s">
        <v>24</v>
      </c>
      <c r="F7" s="22" t="s">
        <v>25</v>
      </c>
      <c r="G7" s="23" t="s">
        <v>26</v>
      </c>
      <c r="H7" s="17">
        <v>1</v>
      </c>
      <c r="I7" s="36"/>
    </row>
    <row r="8" ht="91" spans="1:9">
      <c r="A8" s="13" t="s">
        <v>12</v>
      </c>
      <c r="B8" s="20" t="s">
        <v>22</v>
      </c>
      <c r="C8" s="20" t="s">
        <v>27</v>
      </c>
      <c r="D8" s="21">
        <v>1</v>
      </c>
      <c r="E8" s="22" t="s">
        <v>28</v>
      </c>
      <c r="F8" s="22" t="s">
        <v>29</v>
      </c>
      <c r="G8" s="23" t="s">
        <v>30</v>
      </c>
      <c r="H8" s="17">
        <v>0.5</v>
      </c>
      <c r="I8" s="36" t="s">
        <v>31</v>
      </c>
    </row>
    <row r="9" ht="130" spans="1:9">
      <c r="A9" s="18"/>
      <c r="B9" s="14" t="s">
        <v>32</v>
      </c>
      <c r="C9" s="20" t="s">
        <v>33</v>
      </c>
      <c r="D9" s="21">
        <v>2</v>
      </c>
      <c r="E9" s="22" t="s">
        <v>34</v>
      </c>
      <c r="F9" s="22" t="s">
        <v>35</v>
      </c>
      <c r="G9" s="23" t="s">
        <v>36</v>
      </c>
      <c r="H9" s="17">
        <v>2</v>
      </c>
      <c r="I9" s="36"/>
    </row>
    <row r="10" ht="78" spans="1:9">
      <c r="A10" s="18"/>
      <c r="B10" s="25"/>
      <c r="C10" s="20" t="s">
        <v>37</v>
      </c>
      <c r="D10" s="21">
        <v>1</v>
      </c>
      <c r="E10" s="22" t="s">
        <v>38</v>
      </c>
      <c r="F10" s="22" t="s">
        <v>39</v>
      </c>
      <c r="G10" s="23" t="s">
        <v>40</v>
      </c>
      <c r="H10" s="17">
        <v>1</v>
      </c>
      <c r="I10" s="36"/>
    </row>
    <row r="11" ht="91" spans="1:9">
      <c r="A11" s="24"/>
      <c r="B11" s="19"/>
      <c r="C11" s="20" t="s">
        <v>41</v>
      </c>
      <c r="D11" s="21">
        <v>1</v>
      </c>
      <c r="E11" s="22" t="s">
        <v>42</v>
      </c>
      <c r="F11" s="22" t="s">
        <v>43</v>
      </c>
      <c r="G11" s="23" t="s">
        <v>44</v>
      </c>
      <c r="H11" s="17">
        <v>0.5</v>
      </c>
      <c r="I11" s="37" t="s">
        <v>45</v>
      </c>
    </row>
    <row r="12" ht="65" spans="1:9">
      <c r="A12" s="13" t="s">
        <v>12</v>
      </c>
      <c r="B12" s="14" t="s">
        <v>46</v>
      </c>
      <c r="C12" s="20" t="s">
        <v>47</v>
      </c>
      <c r="D12" s="21">
        <v>0.5</v>
      </c>
      <c r="E12" s="22" t="s">
        <v>48</v>
      </c>
      <c r="F12" s="22" t="s">
        <v>49</v>
      </c>
      <c r="G12" s="23" t="s">
        <v>50</v>
      </c>
      <c r="H12" s="17">
        <v>0.5</v>
      </c>
      <c r="I12" s="36"/>
    </row>
    <row r="13" ht="65" spans="1:9">
      <c r="A13" s="18"/>
      <c r="B13" s="19"/>
      <c r="C13" s="20" t="s">
        <v>51</v>
      </c>
      <c r="D13" s="21">
        <v>0.5</v>
      </c>
      <c r="E13" s="22" t="s">
        <v>52</v>
      </c>
      <c r="F13" s="22" t="s">
        <v>53</v>
      </c>
      <c r="G13" s="23" t="s">
        <v>54</v>
      </c>
      <c r="H13" s="17">
        <v>0.5</v>
      </c>
      <c r="I13" s="36"/>
    </row>
    <row r="14" ht="104" spans="1:9">
      <c r="A14" s="18"/>
      <c r="B14" s="14" t="s">
        <v>55</v>
      </c>
      <c r="C14" s="20" t="s">
        <v>56</v>
      </c>
      <c r="D14" s="21">
        <v>3</v>
      </c>
      <c r="E14" s="22" t="s">
        <v>57</v>
      </c>
      <c r="F14" s="22" t="s">
        <v>58</v>
      </c>
      <c r="G14" s="23" t="s">
        <v>59</v>
      </c>
      <c r="H14" s="17">
        <v>2</v>
      </c>
      <c r="I14" s="36" t="s">
        <v>60</v>
      </c>
    </row>
    <row r="15" ht="104" spans="1:9">
      <c r="A15" s="24"/>
      <c r="B15" s="19"/>
      <c r="C15" s="20" t="s">
        <v>61</v>
      </c>
      <c r="D15" s="21">
        <v>1.5</v>
      </c>
      <c r="E15" s="22" t="s">
        <v>62</v>
      </c>
      <c r="F15" s="22" t="s">
        <v>63</v>
      </c>
      <c r="G15" s="23" t="s">
        <v>64</v>
      </c>
      <c r="H15" s="17">
        <v>1</v>
      </c>
      <c r="I15" s="36" t="s">
        <v>65</v>
      </c>
    </row>
    <row r="16" ht="79" customHeight="1" spans="1:9">
      <c r="A16" s="26" t="s">
        <v>66</v>
      </c>
      <c r="B16" s="20" t="s">
        <v>67</v>
      </c>
      <c r="C16" s="20" t="s">
        <v>68</v>
      </c>
      <c r="D16" s="21">
        <v>1</v>
      </c>
      <c r="E16" s="22" t="s">
        <v>69</v>
      </c>
      <c r="F16" s="22" t="s">
        <v>70</v>
      </c>
      <c r="G16" s="23" t="s">
        <v>71</v>
      </c>
      <c r="H16" s="17">
        <v>0.5</v>
      </c>
      <c r="I16" s="38" t="s">
        <v>72</v>
      </c>
    </row>
    <row r="17" ht="104" spans="1:9">
      <c r="A17" s="13" t="s">
        <v>66</v>
      </c>
      <c r="B17" s="14" t="s">
        <v>67</v>
      </c>
      <c r="C17" s="20" t="s">
        <v>73</v>
      </c>
      <c r="D17" s="21">
        <v>1</v>
      </c>
      <c r="E17" s="22" t="s">
        <v>74</v>
      </c>
      <c r="F17" s="22" t="s">
        <v>75</v>
      </c>
      <c r="G17" s="23" t="s">
        <v>76</v>
      </c>
      <c r="H17" s="17">
        <v>1</v>
      </c>
      <c r="I17" s="36"/>
    </row>
    <row r="18" ht="65" spans="1:9">
      <c r="A18" s="18"/>
      <c r="B18" s="19"/>
      <c r="C18" s="20" t="s">
        <v>77</v>
      </c>
      <c r="D18" s="21">
        <v>1</v>
      </c>
      <c r="E18" s="22" t="s">
        <v>78</v>
      </c>
      <c r="F18" s="22" t="s">
        <v>79</v>
      </c>
      <c r="G18" s="23" t="s">
        <v>80</v>
      </c>
      <c r="H18" s="17">
        <v>1</v>
      </c>
      <c r="I18" s="36"/>
    </row>
    <row r="19" ht="143" spans="1:9">
      <c r="A19" s="24"/>
      <c r="B19" s="20" t="s">
        <v>81</v>
      </c>
      <c r="C19" s="20" t="s">
        <v>82</v>
      </c>
      <c r="D19" s="21">
        <v>1</v>
      </c>
      <c r="E19" s="22" t="s">
        <v>83</v>
      </c>
      <c r="F19" s="22" t="s">
        <v>84</v>
      </c>
      <c r="G19" s="23" t="s">
        <v>85</v>
      </c>
      <c r="H19" s="17">
        <v>0.37</v>
      </c>
      <c r="I19" s="37" t="s">
        <v>86</v>
      </c>
    </row>
    <row r="20" ht="195" spans="1:9">
      <c r="A20" s="13" t="s">
        <v>66</v>
      </c>
      <c r="B20" s="14" t="s">
        <v>81</v>
      </c>
      <c r="C20" s="20" t="s">
        <v>87</v>
      </c>
      <c r="D20" s="21">
        <v>1</v>
      </c>
      <c r="E20" s="22" t="s">
        <v>88</v>
      </c>
      <c r="F20" s="22" t="s">
        <v>89</v>
      </c>
      <c r="G20" s="23" t="s">
        <v>90</v>
      </c>
      <c r="H20" s="17">
        <v>0.9</v>
      </c>
      <c r="I20" s="36" t="s">
        <v>91</v>
      </c>
    </row>
    <row r="21" ht="208" spans="1:9">
      <c r="A21" s="24"/>
      <c r="B21" s="19"/>
      <c r="C21" s="20" t="s">
        <v>92</v>
      </c>
      <c r="D21" s="21">
        <v>2</v>
      </c>
      <c r="E21" s="22" t="s">
        <v>93</v>
      </c>
      <c r="F21" s="22" t="s">
        <v>94</v>
      </c>
      <c r="G21" s="23" t="s">
        <v>95</v>
      </c>
      <c r="H21" s="17">
        <v>1.63</v>
      </c>
      <c r="I21" s="36" t="s">
        <v>96</v>
      </c>
    </row>
    <row r="22" ht="104" spans="1:9">
      <c r="A22" s="13" t="s">
        <v>66</v>
      </c>
      <c r="B22" s="14" t="s">
        <v>97</v>
      </c>
      <c r="C22" s="20" t="s">
        <v>98</v>
      </c>
      <c r="D22" s="21">
        <v>2</v>
      </c>
      <c r="E22" s="22" t="s">
        <v>99</v>
      </c>
      <c r="F22" s="22" t="s">
        <v>100</v>
      </c>
      <c r="G22" s="23" t="s">
        <v>101</v>
      </c>
      <c r="H22" s="17">
        <v>2</v>
      </c>
      <c r="I22" s="36"/>
    </row>
    <row r="23" ht="117" spans="1:9">
      <c r="A23" s="18"/>
      <c r="B23" s="25"/>
      <c r="C23" s="20" t="s">
        <v>102</v>
      </c>
      <c r="D23" s="21">
        <v>1.5</v>
      </c>
      <c r="E23" s="22" t="s">
        <v>103</v>
      </c>
      <c r="F23" s="22" t="s">
        <v>104</v>
      </c>
      <c r="G23" s="23" t="s">
        <v>105</v>
      </c>
      <c r="H23" s="17">
        <v>1.29</v>
      </c>
      <c r="I23" s="36" t="s">
        <v>106</v>
      </c>
    </row>
    <row r="24" ht="130" spans="1:9">
      <c r="A24" s="24"/>
      <c r="B24" s="19"/>
      <c r="C24" s="20" t="s">
        <v>107</v>
      </c>
      <c r="D24" s="21">
        <v>1</v>
      </c>
      <c r="E24" s="22" t="s">
        <v>108</v>
      </c>
      <c r="F24" s="22" t="s">
        <v>109</v>
      </c>
      <c r="G24" s="23" t="s">
        <v>110</v>
      </c>
      <c r="H24" s="17">
        <v>0.75</v>
      </c>
      <c r="I24" s="36" t="s">
        <v>111</v>
      </c>
    </row>
    <row r="25" ht="156" spans="1:9">
      <c r="A25" s="13" t="s">
        <v>66</v>
      </c>
      <c r="B25" s="14" t="s">
        <v>97</v>
      </c>
      <c r="C25" s="20" t="s">
        <v>112</v>
      </c>
      <c r="D25" s="21">
        <v>1.5</v>
      </c>
      <c r="E25" s="22" t="s">
        <v>113</v>
      </c>
      <c r="F25" s="22" t="s">
        <v>114</v>
      </c>
      <c r="G25" s="23" t="s">
        <v>115</v>
      </c>
      <c r="H25" s="17">
        <v>1</v>
      </c>
      <c r="I25" s="36" t="s">
        <v>116</v>
      </c>
    </row>
    <row r="26" ht="195" spans="1:9">
      <c r="A26" s="24"/>
      <c r="B26" s="19"/>
      <c r="C26" s="20" t="s">
        <v>117</v>
      </c>
      <c r="D26" s="21">
        <v>2</v>
      </c>
      <c r="E26" s="22" t="s">
        <v>118</v>
      </c>
      <c r="F26" s="22" t="s">
        <v>119</v>
      </c>
      <c r="G26" s="23" t="s">
        <v>120</v>
      </c>
      <c r="H26" s="17">
        <v>2</v>
      </c>
      <c r="I26" s="36"/>
    </row>
    <row r="27" ht="78" spans="1:9">
      <c r="A27" s="26" t="s">
        <v>121</v>
      </c>
      <c r="B27" s="20" t="s">
        <v>122</v>
      </c>
      <c r="C27" s="20" t="s">
        <v>123</v>
      </c>
      <c r="D27" s="21">
        <v>3</v>
      </c>
      <c r="E27" s="22" t="s">
        <v>124</v>
      </c>
      <c r="F27" s="22" t="s">
        <v>125</v>
      </c>
      <c r="G27" s="23" t="s">
        <v>126</v>
      </c>
      <c r="H27" s="17">
        <v>2.7</v>
      </c>
      <c r="I27" s="36" t="s">
        <v>127</v>
      </c>
    </row>
    <row r="28" ht="78" spans="1:9">
      <c r="A28" s="13" t="s">
        <v>121</v>
      </c>
      <c r="B28" s="14" t="s">
        <v>122</v>
      </c>
      <c r="C28" s="20" t="s">
        <v>128</v>
      </c>
      <c r="D28" s="21">
        <v>3</v>
      </c>
      <c r="E28" s="22" t="s">
        <v>129</v>
      </c>
      <c r="F28" s="22" t="s">
        <v>130</v>
      </c>
      <c r="G28" s="23" t="s">
        <v>131</v>
      </c>
      <c r="H28" s="17">
        <v>3</v>
      </c>
      <c r="I28" s="36"/>
    </row>
    <row r="29" ht="78" spans="1:9">
      <c r="A29" s="18"/>
      <c r="B29" s="25"/>
      <c r="C29" s="20" t="s">
        <v>132</v>
      </c>
      <c r="D29" s="21">
        <v>3</v>
      </c>
      <c r="E29" s="22" t="s">
        <v>133</v>
      </c>
      <c r="F29" s="22" t="s">
        <v>134</v>
      </c>
      <c r="G29" s="23" t="s">
        <v>135</v>
      </c>
      <c r="H29" s="17">
        <v>3</v>
      </c>
      <c r="I29" s="36"/>
    </row>
    <row r="30" ht="78" spans="1:9">
      <c r="A30" s="18"/>
      <c r="B30" s="25"/>
      <c r="C30" s="20" t="s">
        <v>136</v>
      </c>
      <c r="D30" s="21">
        <v>3</v>
      </c>
      <c r="E30" s="22" t="s">
        <v>137</v>
      </c>
      <c r="F30" s="22" t="s">
        <v>138</v>
      </c>
      <c r="G30" s="23" t="s">
        <v>139</v>
      </c>
      <c r="H30" s="17">
        <v>2.55</v>
      </c>
      <c r="I30" s="36" t="s">
        <v>140</v>
      </c>
    </row>
    <row r="31" ht="156" spans="1:9">
      <c r="A31" s="24"/>
      <c r="B31" s="19"/>
      <c r="C31" s="20" t="s">
        <v>141</v>
      </c>
      <c r="D31" s="21">
        <v>3</v>
      </c>
      <c r="E31" s="22" t="s">
        <v>142</v>
      </c>
      <c r="F31" s="22" t="s">
        <v>143</v>
      </c>
      <c r="G31" s="23" t="s">
        <v>144</v>
      </c>
      <c r="H31" s="17">
        <v>2.19</v>
      </c>
      <c r="I31" s="36" t="s">
        <v>145</v>
      </c>
    </row>
    <row r="32" ht="143" spans="1:9">
      <c r="A32" s="13" t="s">
        <v>121</v>
      </c>
      <c r="B32" s="20" t="s">
        <v>122</v>
      </c>
      <c r="C32" s="20" t="s">
        <v>146</v>
      </c>
      <c r="D32" s="21">
        <v>3</v>
      </c>
      <c r="E32" s="22" t="s">
        <v>147</v>
      </c>
      <c r="F32" s="22" t="s">
        <v>148</v>
      </c>
      <c r="G32" s="23" t="s">
        <v>149</v>
      </c>
      <c r="H32" s="17">
        <v>3</v>
      </c>
      <c r="I32" s="36"/>
    </row>
    <row r="33" ht="143" spans="1:9">
      <c r="A33" s="18"/>
      <c r="B33" s="14" t="s">
        <v>150</v>
      </c>
      <c r="C33" s="20" t="s">
        <v>151</v>
      </c>
      <c r="D33" s="21">
        <v>3</v>
      </c>
      <c r="E33" s="22" t="s">
        <v>152</v>
      </c>
      <c r="F33" s="22" t="s">
        <v>153</v>
      </c>
      <c r="G33" s="23" t="s">
        <v>154</v>
      </c>
      <c r="H33" s="17">
        <v>3</v>
      </c>
      <c r="I33" s="36"/>
    </row>
    <row r="34" ht="117" spans="1:9">
      <c r="A34" s="24"/>
      <c r="B34" s="19"/>
      <c r="C34" s="20" t="s">
        <v>155</v>
      </c>
      <c r="D34" s="21">
        <v>2</v>
      </c>
      <c r="E34" s="22" t="s">
        <v>156</v>
      </c>
      <c r="F34" s="22" t="s">
        <v>157</v>
      </c>
      <c r="G34" s="23" t="s">
        <v>158</v>
      </c>
      <c r="H34" s="17">
        <v>2</v>
      </c>
      <c r="I34" s="37"/>
    </row>
    <row r="35" ht="130" customHeight="1" spans="1:9">
      <c r="A35" s="13" t="s">
        <v>121</v>
      </c>
      <c r="B35" s="14" t="s">
        <v>150</v>
      </c>
      <c r="C35" s="20" t="s">
        <v>159</v>
      </c>
      <c r="D35" s="21">
        <v>3</v>
      </c>
      <c r="E35" s="22" t="s">
        <v>160</v>
      </c>
      <c r="F35" s="22" t="s">
        <v>161</v>
      </c>
      <c r="G35" s="23" t="s">
        <v>162</v>
      </c>
      <c r="H35" s="17">
        <v>3</v>
      </c>
      <c r="I35" s="36"/>
    </row>
    <row r="36" ht="194" customHeight="1" spans="1:9">
      <c r="A36" s="24"/>
      <c r="B36" s="19"/>
      <c r="C36" s="20" t="s">
        <v>163</v>
      </c>
      <c r="D36" s="21">
        <v>2</v>
      </c>
      <c r="E36" s="22" t="s">
        <v>164</v>
      </c>
      <c r="F36" s="22" t="s">
        <v>165</v>
      </c>
      <c r="G36" s="23" t="s">
        <v>166</v>
      </c>
      <c r="H36" s="17">
        <v>2</v>
      </c>
      <c r="I36" s="36"/>
    </row>
    <row r="37" ht="325" customHeight="1" spans="1:9">
      <c r="A37" s="13" t="s">
        <v>121</v>
      </c>
      <c r="B37" s="20" t="s">
        <v>150</v>
      </c>
      <c r="C37" s="20" t="s">
        <v>167</v>
      </c>
      <c r="D37" s="21">
        <v>4</v>
      </c>
      <c r="E37" s="22" t="s">
        <v>168</v>
      </c>
      <c r="F37" s="22" t="s">
        <v>169</v>
      </c>
      <c r="G37" s="23" t="s">
        <v>170</v>
      </c>
      <c r="H37" s="17">
        <v>2</v>
      </c>
      <c r="I37" s="36" t="s">
        <v>171</v>
      </c>
    </row>
    <row r="38" ht="117" spans="1:9">
      <c r="A38" s="24"/>
      <c r="B38" s="20" t="s">
        <v>172</v>
      </c>
      <c r="C38" s="20" t="s">
        <v>173</v>
      </c>
      <c r="D38" s="21">
        <v>2</v>
      </c>
      <c r="E38" s="22" t="s">
        <v>174</v>
      </c>
      <c r="F38" s="22" t="s">
        <v>175</v>
      </c>
      <c r="G38" s="23" t="s">
        <v>176</v>
      </c>
      <c r="H38" s="17">
        <v>2</v>
      </c>
      <c r="I38" s="36"/>
    </row>
    <row r="39" ht="91" spans="1:9">
      <c r="A39" s="13" t="s">
        <v>121</v>
      </c>
      <c r="B39" s="14" t="s">
        <v>172</v>
      </c>
      <c r="C39" s="20" t="s">
        <v>177</v>
      </c>
      <c r="D39" s="21">
        <v>3</v>
      </c>
      <c r="E39" s="22" t="s">
        <v>178</v>
      </c>
      <c r="F39" s="22" t="s">
        <v>179</v>
      </c>
      <c r="G39" s="23" t="s">
        <v>180</v>
      </c>
      <c r="H39" s="17">
        <v>3</v>
      </c>
      <c r="I39" s="36"/>
    </row>
    <row r="40" ht="143" spans="1:9">
      <c r="A40" s="24"/>
      <c r="B40" s="19"/>
      <c r="C40" s="20" t="s">
        <v>181</v>
      </c>
      <c r="D40" s="21">
        <v>3</v>
      </c>
      <c r="E40" s="22" t="s">
        <v>182</v>
      </c>
      <c r="F40" s="22" t="s">
        <v>183</v>
      </c>
      <c r="G40" s="23" t="s">
        <v>184</v>
      </c>
      <c r="H40" s="17">
        <v>2.85</v>
      </c>
      <c r="I40" s="36" t="s">
        <v>185</v>
      </c>
    </row>
    <row r="41" ht="134" customHeight="1" spans="1:9">
      <c r="A41" s="13" t="s">
        <v>186</v>
      </c>
      <c r="B41" s="14" t="s">
        <v>187</v>
      </c>
      <c r="C41" s="20" t="s">
        <v>188</v>
      </c>
      <c r="D41" s="21">
        <v>4</v>
      </c>
      <c r="E41" s="22" t="s">
        <v>189</v>
      </c>
      <c r="F41" s="22" t="s">
        <v>190</v>
      </c>
      <c r="G41" s="23" t="s">
        <v>191</v>
      </c>
      <c r="H41" s="17">
        <v>4</v>
      </c>
      <c r="I41" s="36"/>
    </row>
    <row r="42" ht="69" customHeight="1" spans="1:9">
      <c r="A42" s="24"/>
      <c r="B42" s="19"/>
      <c r="C42" s="20" t="s">
        <v>192</v>
      </c>
      <c r="D42" s="21">
        <v>1</v>
      </c>
      <c r="E42" s="22" t="s">
        <v>193</v>
      </c>
      <c r="F42" s="22" t="s">
        <v>194</v>
      </c>
      <c r="G42" s="23" t="s">
        <v>195</v>
      </c>
      <c r="H42" s="17">
        <v>1</v>
      </c>
      <c r="I42" s="36"/>
    </row>
    <row r="43" ht="182" spans="1:9">
      <c r="A43" s="13" t="s">
        <v>186</v>
      </c>
      <c r="B43" s="14" t="s">
        <v>187</v>
      </c>
      <c r="C43" s="20" t="s">
        <v>196</v>
      </c>
      <c r="D43" s="21">
        <v>4</v>
      </c>
      <c r="E43" s="22" t="s">
        <v>197</v>
      </c>
      <c r="F43" s="22" t="s">
        <v>198</v>
      </c>
      <c r="G43" s="23" t="s">
        <v>199</v>
      </c>
      <c r="H43" s="17">
        <v>4</v>
      </c>
      <c r="I43" s="36"/>
    </row>
    <row r="44" ht="52" spans="1:9">
      <c r="A44" s="18"/>
      <c r="B44" s="19"/>
      <c r="C44" s="20" t="s">
        <v>200</v>
      </c>
      <c r="D44" s="21">
        <v>1</v>
      </c>
      <c r="E44" s="22" t="s">
        <v>201</v>
      </c>
      <c r="F44" s="22" t="s">
        <v>202</v>
      </c>
      <c r="G44" s="23" t="s">
        <v>203</v>
      </c>
      <c r="H44" s="17">
        <v>1</v>
      </c>
      <c r="I44" s="36"/>
    </row>
    <row r="45" ht="91" spans="1:9">
      <c r="A45" s="24"/>
      <c r="B45" s="20" t="s">
        <v>204</v>
      </c>
      <c r="C45" s="20" t="s">
        <v>205</v>
      </c>
      <c r="D45" s="21">
        <v>4</v>
      </c>
      <c r="E45" s="22" t="s">
        <v>206</v>
      </c>
      <c r="F45" s="22" t="s">
        <v>207</v>
      </c>
      <c r="G45" s="23" t="s">
        <v>208</v>
      </c>
      <c r="H45" s="17">
        <v>0.86</v>
      </c>
      <c r="I45" s="36" t="s">
        <v>209</v>
      </c>
    </row>
    <row r="46" ht="281" customHeight="1" spans="1:9">
      <c r="A46" s="26" t="s">
        <v>186</v>
      </c>
      <c r="B46" s="20" t="s">
        <v>210</v>
      </c>
      <c r="C46" s="20" t="s">
        <v>211</v>
      </c>
      <c r="D46" s="21">
        <v>3</v>
      </c>
      <c r="E46" s="22" t="s">
        <v>212</v>
      </c>
      <c r="F46" s="22" t="s">
        <v>213</v>
      </c>
      <c r="G46" s="23" t="s">
        <v>214</v>
      </c>
      <c r="H46" s="17">
        <v>0.62</v>
      </c>
      <c r="I46" s="36" t="s">
        <v>215</v>
      </c>
    </row>
    <row r="47" ht="232" customHeight="1" spans="1:9">
      <c r="A47" s="13" t="s">
        <v>186</v>
      </c>
      <c r="B47" s="20" t="s">
        <v>210</v>
      </c>
      <c r="C47" s="20" t="s">
        <v>216</v>
      </c>
      <c r="D47" s="21">
        <v>3</v>
      </c>
      <c r="E47" s="22" t="s">
        <v>217</v>
      </c>
      <c r="F47" s="22" t="s">
        <v>218</v>
      </c>
      <c r="G47" s="23" t="s">
        <v>219</v>
      </c>
      <c r="H47" s="17">
        <v>2.5</v>
      </c>
      <c r="I47" s="36" t="s">
        <v>220</v>
      </c>
    </row>
    <row r="48" ht="104" customHeight="1" spans="1:9">
      <c r="A48" s="24"/>
      <c r="B48" s="20" t="s">
        <v>221</v>
      </c>
      <c r="C48" s="20" t="s">
        <v>222</v>
      </c>
      <c r="D48" s="21">
        <v>10</v>
      </c>
      <c r="E48" s="22" t="s">
        <v>223</v>
      </c>
      <c r="F48" s="22" t="s">
        <v>224</v>
      </c>
      <c r="G48" s="23" t="s">
        <v>225</v>
      </c>
      <c r="H48" s="17">
        <v>9.57</v>
      </c>
      <c r="I48" s="36" t="s">
        <v>226</v>
      </c>
    </row>
    <row r="49" s="2" customFormat="1" ht="27.95" customHeight="1" spans="1:9">
      <c r="A49" s="27" t="s">
        <v>227</v>
      </c>
      <c r="B49" s="28"/>
      <c r="C49" s="29"/>
      <c r="D49" s="30">
        <f>SUM(D5:D48)</f>
        <v>100</v>
      </c>
      <c r="E49" s="30"/>
      <c r="F49" s="30"/>
      <c r="G49" s="30"/>
      <c r="H49" s="31">
        <f>SUM(H5:H48)</f>
        <v>84.78</v>
      </c>
      <c r="I49" s="39"/>
    </row>
    <row r="50" ht="59" customHeight="1" spans="1:9">
      <c r="A50" s="32"/>
      <c r="B50" s="33"/>
      <c r="C50" s="33"/>
      <c r="D50" s="33"/>
      <c r="E50" s="33"/>
      <c r="F50" s="33"/>
      <c r="G50" s="33"/>
      <c r="H50" s="34"/>
      <c r="I50" s="33"/>
    </row>
    <row r="51" spans="9:9">
      <c r="I51" s="40"/>
    </row>
    <row r="52" spans="9:9">
      <c r="I52" s="40"/>
    </row>
    <row r="53" spans="9:9">
      <c r="I53" s="40"/>
    </row>
    <row r="54" spans="9:9">
      <c r="I54" s="40"/>
    </row>
    <row r="55" spans="9:9">
      <c r="I55" s="40"/>
    </row>
    <row r="56" spans="9:9">
      <c r="I56" s="40"/>
    </row>
    <row r="57" spans="9:9">
      <c r="I57" s="40"/>
    </row>
    <row r="58" spans="9:9">
      <c r="I58" s="40"/>
    </row>
    <row r="59" spans="9:9">
      <c r="I59" s="40"/>
    </row>
    <row r="60" spans="9:9">
      <c r="I60" s="40"/>
    </row>
    <row r="61" spans="9:9">
      <c r="I61" s="40"/>
    </row>
    <row r="62" spans="9:9">
      <c r="I62" s="40"/>
    </row>
    <row r="63" spans="9:9">
      <c r="I63" s="40"/>
    </row>
    <row r="64" spans="9:9">
      <c r="I64" s="40"/>
    </row>
    <row r="65" spans="9:9">
      <c r="I65" s="40"/>
    </row>
    <row r="66" spans="9:9">
      <c r="I66" s="40"/>
    </row>
    <row r="67" spans="9:9">
      <c r="I67" s="40"/>
    </row>
    <row r="68" spans="9:9">
      <c r="I68" s="40"/>
    </row>
    <row r="69" spans="9:9">
      <c r="I69" s="40"/>
    </row>
  </sheetData>
  <mergeCells count="33">
    <mergeCell ref="A2:I2"/>
    <mergeCell ref="A3:I3"/>
    <mergeCell ref="A49:C49"/>
    <mergeCell ref="A50:I50"/>
    <mergeCell ref="A5:A7"/>
    <mergeCell ref="A8:A11"/>
    <mergeCell ref="A12:A15"/>
    <mergeCell ref="A17:A19"/>
    <mergeCell ref="A20:A21"/>
    <mergeCell ref="A22:A24"/>
    <mergeCell ref="A25:A26"/>
    <mergeCell ref="A28:A31"/>
    <mergeCell ref="A32:A34"/>
    <mergeCell ref="A35:A36"/>
    <mergeCell ref="A37:A38"/>
    <mergeCell ref="A39:A40"/>
    <mergeCell ref="A41:A42"/>
    <mergeCell ref="A43:A45"/>
    <mergeCell ref="A47:A48"/>
    <mergeCell ref="B5:B6"/>
    <mergeCell ref="B9:B11"/>
    <mergeCell ref="B12:B13"/>
    <mergeCell ref="B14:B15"/>
    <mergeCell ref="B17:B18"/>
    <mergeCell ref="B20:B21"/>
    <mergeCell ref="B22:B24"/>
    <mergeCell ref="B25:B26"/>
    <mergeCell ref="B28:B31"/>
    <mergeCell ref="B33:B34"/>
    <mergeCell ref="B35:B36"/>
    <mergeCell ref="B39:B40"/>
    <mergeCell ref="B41:B42"/>
    <mergeCell ref="B43:B44"/>
  </mergeCells>
  <printOptions horizontalCentered="1"/>
  <pageMargins left="0.786805555555556" right="0.786805555555556" top="1.10208333333333" bottom="1.02361111111111" header="0.393055555555556" footer="0.590277777777778"/>
  <pageSetup paperSize="9" scale="86" firstPageNumber="61" fitToHeight="0" orientation="landscape" useFirstPageNumber="1" horizontalDpi="600" verticalDpi="300"/>
  <headerFooter>
    <oddFooter>&amp;C&amp;14—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指标体系及评分表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Wy...</cp:lastModifiedBy>
  <dcterms:created xsi:type="dcterms:W3CDTF">2006-09-13T11:21:00Z</dcterms:created>
  <cp:lastPrinted>2019-05-30T19:12:00Z</cp:lastPrinted>
  <dcterms:modified xsi:type="dcterms:W3CDTF">2024-09-21T13:30:41Z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A1999367291B43C3A75C47E0424FF7D8_12</vt:lpwstr>
  </property>
</Properties>
</file>