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550"/>
  </bookViews>
  <sheets>
    <sheet name="B-调查问卷结果汇总统计" sheetId="1" r:id="rId1"/>
  </sheets>
  <externalReferences>
    <externalReference r:id="rId2"/>
  </externalReferences>
  <definedNames>
    <definedName name="Database" localSheetId="0" hidden="1">#REF!</definedName>
    <definedName name="_xlnm.Print_Area" localSheetId="0">'B-调查问卷结果汇总统计'!$A$1:$J$33</definedName>
    <definedName name="_xlnm.Print_Titles" localSheetId="0">'B-调查问卷结果汇总统计'!$2:$4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<sst xmlns="http://schemas.openxmlformats.org/spreadsheetml/2006/main" count="55" uniqueCount="48">
  <si>
    <t>附件5</t>
  </si>
  <si>
    <t>调查问卷结果汇总统计表</t>
  </si>
  <si>
    <t>项目名称：昆明市五华区住房和城乡建设局2023年排水管网清污分流及综合管廊配套工程项目重点绩效评价</t>
  </si>
  <si>
    <t>序号</t>
  </si>
  <si>
    <t>问      题</t>
  </si>
  <si>
    <t>A</t>
  </si>
  <si>
    <t>B</t>
  </si>
  <si>
    <t>C</t>
  </si>
  <si>
    <t>合计</t>
  </si>
  <si>
    <t>分值</t>
  </si>
  <si>
    <t>答案A占比</t>
  </si>
  <si>
    <t>答案B占比</t>
  </si>
  <si>
    <t>答案C占比</t>
  </si>
  <si>
    <t>社会群众</t>
  </si>
  <si>
    <t>1.您是否知晓五华区住建局对市政排水管网进行了清污分流及综合管廊配套工程建设？</t>
  </si>
  <si>
    <t>2.您认为雨污分流工程是否有利于五华区的建设发展？</t>
  </si>
  <si>
    <t>3.您认为，五华区市政排水管网雨污分流工程实施过程中对您生活及工作产生的影响是否在承受范围内？</t>
  </si>
  <si>
    <t>4.施工后，针对片区道路及绿化的破除是否及时恢复？</t>
  </si>
  <si>
    <t>5.您认为周围道路雨季积水情况如何？</t>
  </si>
  <si>
    <t>6.您认为雨污分流工程对环境保护和水质改善影响如何？</t>
  </si>
  <si>
    <t>7.您认为是否有必要培养“滇池治理人人有责”的主人翁意识？</t>
  </si>
  <si>
    <t>8.如果有滇池源头治理活动等，您会积极参与吗？</t>
  </si>
  <si>
    <t>9.通过雨污分流工程的实施改善了排水能力不足的问题，缓解了城市内涝，您认为是否改善了城市人居环境？</t>
  </si>
  <si>
    <t>10.您对五华区排水管网清污分流及综合管廊配套工程开展的工作及成果是否满意？</t>
  </si>
  <si>
    <t>小计</t>
  </si>
  <si>
    <t>社会群众有效问卷数</t>
  </si>
  <si>
    <t>社会群众单份问卷得分≥80分的满意问卷份数</t>
  </si>
  <si>
    <t>社会群众问卷满意度</t>
  </si>
  <si>
    <t>部门职员</t>
  </si>
  <si>
    <t>1</t>
  </si>
  <si>
    <t>2</t>
  </si>
  <si>
    <t>2.您是否了解市政排水管网清污分流及综合管廊配套工程实施内容？</t>
  </si>
  <si>
    <t>3</t>
  </si>
  <si>
    <t>3.您认为雨污分流工程是否有利于五华区的建设发展？</t>
  </si>
  <si>
    <t>4</t>
  </si>
  <si>
    <t>4.您是否明确知道您在本项目中的工作职责？</t>
  </si>
  <si>
    <t>5</t>
  </si>
  <si>
    <t>5.您对本项目提供服务单位的专业胜任能力满意吗？</t>
  </si>
  <si>
    <t>6</t>
  </si>
  <si>
    <t>7</t>
  </si>
  <si>
    <t>8</t>
  </si>
  <si>
    <t>8.您认为，向社会各界、广大群众宣传雨污分流工程是否有必要？</t>
  </si>
  <si>
    <t>9</t>
  </si>
  <si>
    <t>10</t>
  </si>
  <si>
    <t>部门职员有效问卷数</t>
  </si>
  <si>
    <t>部门职员单份问卷得分≥80分的满意问卷份数</t>
  </si>
  <si>
    <t>部门职员问卷满意度</t>
  </si>
  <si>
    <t>综合满意度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</si>
</sst>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29">
    <font>
      <sz val="12"/>
      <name val="宋体"/>
      <charset val="134"/>
    </font>
    <font>
      <b/>
      <sz val="14"/>
      <name val="宋体"/>
      <charset val="134"/>
      <scheme val="minor"/>
    </font>
    <font>
      <sz val="11"/>
      <name val="宋体"/>
      <charset val="134"/>
      <scheme val="minor"/>
    </font>
    <font>
      <sz val="10"/>
      <name val="宋体"/>
      <charset val="134"/>
      <scheme val="minor"/>
    </font>
    <font>
      <sz val="14"/>
      <color theme="1"/>
      <name val="黑体"/>
      <charset val="134"/>
    </font>
    <font>
      <sz val="22"/>
      <color theme="1"/>
      <name val="方正小标宋简体"/>
      <charset val="134"/>
    </font>
    <font>
      <b/>
      <sz val="12"/>
      <name val="仿宋"/>
      <charset val="134"/>
    </font>
    <font>
      <sz val="10"/>
      <name val="仿宋"/>
      <charset val="134"/>
    </font>
    <font>
      <b/>
      <sz val="10"/>
      <name val="仿宋"/>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style="hair">
        <color rgb="FF000000"/>
      </right>
      <top style="double">
        <color rgb="FF000000"/>
      </top>
      <bottom style="double">
        <color rgb="FF000000"/>
      </bottom>
      <diagonal/>
    </border>
    <border>
      <left style="hair">
        <color auto="1"/>
      </left>
      <right style="hair">
        <color auto="1"/>
      </right>
      <top style="double">
        <color auto="1"/>
      </top>
      <bottom style="double">
        <color auto="1"/>
      </bottom>
      <diagonal/>
    </border>
    <border>
      <left style="hair">
        <color rgb="FF000000"/>
      </left>
      <right style="hair">
        <color rgb="FF000000"/>
      </right>
      <top style="double">
        <color rgb="FF000000"/>
      </top>
      <bottom style="double">
        <color rgb="FF000000"/>
      </bottom>
      <diagonal/>
    </border>
    <border>
      <left style="hair">
        <color auto="1"/>
      </left>
      <right/>
      <top style="double">
        <color auto="1"/>
      </top>
      <bottom style="double">
        <color auto="1"/>
      </bottom>
      <diagonal/>
    </border>
    <border>
      <left/>
      <right style="hair">
        <color auto="1"/>
      </right>
      <top/>
      <bottom/>
      <diagonal/>
    </border>
    <border>
      <left style="hair">
        <color auto="1"/>
      </left>
      <right style="hair">
        <color auto="1"/>
      </right>
      <top/>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right style="hair">
        <color auto="1"/>
      </right>
      <top style="hair">
        <color auto="1"/>
      </top>
      <bottom/>
      <diagonal/>
    </border>
    <border>
      <left/>
      <right/>
      <top style="hair">
        <color auto="1"/>
      </top>
      <bottom style="hair">
        <color auto="1"/>
      </bottom>
      <diagonal/>
    </border>
    <border>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top style="hair">
        <color auto="1"/>
      </top>
      <bottom style="double">
        <color auto="1"/>
      </bottom>
      <diagonal/>
    </border>
    <border>
      <left/>
      <right/>
      <top style="hair">
        <color auto="1"/>
      </top>
      <bottom style="double">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style="hair">
        <color auto="1"/>
      </right>
      <top style="hair">
        <color auto="1"/>
      </top>
      <bottom style="double">
        <color auto="1"/>
      </bottom>
      <diagonal/>
    </border>
    <border>
      <left style="double">
        <color auto="1"/>
      </left>
      <right/>
      <top style="hair">
        <color auto="1"/>
      </top>
      <bottom style="double">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2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23" applyNumberFormat="0" applyFill="0" applyAlignment="0" applyProtection="0">
      <alignment vertical="center"/>
    </xf>
    <xf numFmtId="0" fontId="16" fillId="0" borderId="23" applyNumberFormat="0" applyFill="0" applyAlignment="0" applyProtection="0">
      <alignment vertical="center"/>
    </xf>
    <xf numFmtId="0" fontId="17" fillId="0" borderId="24" applyNumberFormat="0" applyFill="0" applyAlignment="0" applyProtection="0">
      <alignment vertical="center"/>
    </xf>
    <xf numFmtId="0" fontId="17" fillId="0" borderId="0" applyNumberFormat="0" applyFill="0" applyBorder="0" applyAlignment="0" applyProtection="0">
      <alignment vertical="center"/>
    </xf>
    <xf numFmtId="0" fontId="18" fillId="3" borderId="25" applyNumberFormat="0" applyAlignment="0" applyProtection="0">
      <alignment vertical="center"/>
    </xf>
    <xf numFmtId="0" fontId="19" fillId="4" borderId="26" applyNumberFormat="0" applyAlignment="0" applyProtection="0">
      <alignment vertical="center"/>
    </xf>
    <xf numFmtId="0" fontId="20" fillId="4" borderId="25" applyNumberFormat="0" applyAlignment="0" applyProtection="0">
      <alignment vertical="center"/>
    </xf>
    <xf numFmtId="0" fontId="21" fillId="5" borderId="27" applyNumberFormat="0" applyAlignment="0" applyProtection="0">
      <alignment vertical="center"/>
    </xf>
    <xf numFmtId="0" fontId="22" fillId="0" borderId="28" applyNumberFormat="0" applyFill="0" applyAlignment="0" applyProtection="0">
      <alignment vertical="center"/>
    </xf>
    <xf numFmtId="0" fontId="23" fillId="0" borderId="2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9"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9" fontId="9" fillId="0" borderId="0" applyFont="0" applyFill="0" applyBorder="0" applyAlignment="0" applyProtection="0">
      <alignment vertical="center"/>
    </xf>
  </cellStyleXfs>
  <cellXfs count="63">
    <xf numFmtId="0" fontId="0" fillId="0" borderId="0" xfId="0">
      <alignment vertical="center"/>
    </xf>
    <xf numFmtId="176" fontId="1" fillId="0" borderId="0" xfId="50" applyNumberFormat="1" applyFont="1" applyFill="1">
      <alignment vertical="center"/>
    </xf>
    <xf numFmtId="176" fontId="2" fillId="0" borderId="0" xfId="50" applyNumberFormat="1" applyFont="1" applyFill="1" applyAlignment="1">
      <alignment vertical="center"/>
    </xf>
    <xf numFmtId="176" fontId="2" fillId="0" borderId="0" xfId="50" applyNumberFormat="1" applyFont="1" applyFill="1" applyAlignment="1">
      <alignment vertical="center" wrapText="1"/>
    </xf>
    <xf numFmtId="176" fontId="2" fillId="0" borderId="0" xfId="50" applyNumberFormat="1" applyFont="1" applyFill="1">
      <alignment vertical="center"/>
    </xf>
    <xf numFmtId="176" fontId="2" fillId="0" borderId="0" xfId="50" applyNumberFormat="1" applyFont="1" applyFill="1" applyAlignment="1">
      <alignment horizontal="left" vertical="center"/>
    </xf>
    <xf numFmtId="176" fontId="2" fillId="0" borderId="0" xfId="50" applyNumberFormat="1" applyFont="1" applyFill="1" applyAlignment="1">
      <alignment horizontal="center" vertical="center"/>
    </xf>
    <xf numFmtId="176" fontId="3" fillId="0" borderId="0" xfId="51" applyNumberFormat="1" applyFont="1" applyFill="1">
      <alignment vertical="center"/>
    </xf>
    <xf numFmtId="176" fontId="3" fillId="0" borderId="0" xfId="50" applyNumberFormat="1" applyFont="1" applyFill="1" applyAlignment="1">
      <alignment horizontal="center" vertical="center"/>
    </xf>
    <xf numFmtId="176" fontId="3" fillId="0" borderId="0" xfId="50" applyNumberFormat="1" applyFont="1" applyFill="1">
      <alignment vertical="center"/>
    </xf>
    <xf numFmtId="0" fontId="4" fillId="0" borderId="0" xfId="49" applyFont="1" applyFill="1" applyAlignment="1">
      <alignment vertical="center"/>
    </xf>
    <xf numFmtId="176" fontId="2" fillId="0" borderId="0" xfId="52" applyNumberFormat="1" applyFont="1" applyFill="1" applyBorder="1" applyAlignment="1">
      <alignment vertical="center"/>
    </xf>
    <xf numFmtId="176" fontId="2" fillId="0" borderId="0" xfId="52" applyNumberFormat="1" applyFont="1" applyFill="1" applyBorder="1" applyAlignment="1">
      <alignment horizontal="center" vertical="center"/>
    </xf>
    <xf numFmtId="176" fontId="5" fillId="0" borderId="0" xfId="50" applyNumberFormat="1" applyFont="1" applyFill="1" applyBorder="1" applyAlignment="1" applyProtection="1">
      <alignment horizontal="center" vertical="center" wrapText="1"/>
      <protection locked="0"/>
    </xf>
    <xf numFmtId="176" fontId="6" fillId="0" borderId="0" xfId="52" applyNumberFormat="1" applyFont="1" applyFill="1" applyBorder="1" applyAlignment="1">
      <alignment vertical="center"/>
    </xf>
    <xf numFmtId="176" fontId="7" fillId="0" borderId="0" xfId="52" applyNumberFormat="1" applyFont="1" applyFill="1" applyBorder="1" applyAlignment="1">
      <alignment vertical="center"/>
    </xf>
    <xf numFmtId="176" fontId="7" fillId="0" borderId="0" xfId="52" applyNumberFormat="1" applyFont="1" applyFill="1" applyBorder="1" applyAlignment="1">
      <alignment horizontal="center" vertical="center"/>
    </xf>
    <xf numFmtId="176" fontId="7" fillId="0" borderId="0" xfId="51" applyNumberFormat="1" applyFont="1" applyFill="1" applyAlignment="1">
      <alignment vertical="center"/>
    </xf>
    <xf numFmtId="176" fontId="7" fillId="0" borderId="0" xfId="50" applyNumberFormat="1" applyFont="1" applyFill="1" applyAlignment="1">
      <alignment horizontal="center" vertical="center"/>
    </xf>
    <xf numFmtId="176" fontId="8" fillId="0" borderId="1" xfId="0" applyNumberFormat="1" applyFont="1" applyFill="1" applyBorder="1" applyAlignment="1">
      <alignment horizontal="center" vertical="center" wrapText="1"/>
    </xf>
    <xf numFmtId="176" fontId="8" fillId="0" borderId="2" xfId="5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8" fillId="0" borderId="4" xfId="50" applyNumberFormat="1" applyFont="1" applyFill="1" applyBorder="1" applyAlignment="1">
      <alignment horizontal="center" vertical="center" wrapText="1"/>
    </xf>
    <xf numFmtId="177" fontId="7" fillId="0" borderId="5" xfId="50" applyNumberFormat="1" applyFont="1" applyFill="1" applyBorder="1" applyAlignment="1">
      <alignment horizontal="center" vertical="center" wrapText="1"/>
    </xf>
    <xf numFmtId="176" fontId="7" fillId="0" borderId="6" xfId="50" applyNumberFormat="1" applyFont="1" applyFill="1" applyBorder="1" applyAlignment="1">
      <alignment vertical="center"/>
    </xf>
    <xf numFmtId="176" fontId="7" fillId="0" borderId="6" xfId="50" applyNumberFormat="1" applyFont="1" applyFill="1" applyBorder="1" applyAlignment="1">
      <alignment horizontal="center" vertical="center"/>
    </xf>
    <xf numFmtId="176" fontId="7" fillId="0" borderId="6" xfId="51" applyNumberFormat="1" applyFont="1" applyFill="1" applyBorder="1" applyAlignment="1">
      <alignment vertical="center"/>
    </xf>
    <xf numFmtId="9" fontId="7" fillId="0" borderId="7" xfId="53" applyNumberFormat="1" applyFont="1" applyFill="1" applyBorder="1" applyAlignment="1">
      <alignment horizontal="center" vertical="center" wrapText="1"/>
    </xf>
    <xf numFmtId="177" fontId="7" fillId="0" borderId="8" xfId="50" applyNumberFormat="1" applyFont="1" applyFill="1" applyBorder="1" applyAlignment="1">
      <alignment horizontal="center" vertical="center" wrapText="1"/>
    </xf>
    <xf numFmtId="176" fontId="7" fillId="0" borderId="9" xfId="50" applyNumberFormat="1" applyFont="1" applyFill="1" applyBorder="1" applyAlignment="1">
      <alignment vertical="center" wrapText="1"/>
    </xf>
    <xf numFmtId="176" fontId="7" fillId="0" borderId="9" xfId="50" applyNumberFormat="1" applyFont="1" applyFill="1" applyBorder="1" applyAlignment="1">
      <alignment horizontal="center" vertical="center"/>
    </xf>
    <xf numFmtId="176" fontId="7" fillId="0" borderId="9" xfId="51" applyNumberFormat="1" applyFont="1" applyFill="1" applyBorder="1" applyAlignment="1">
      <alignment vertical="center"/>
    </xf>
    <xf numFmtId="49" fontId="8" fillId="0" borderId="10" xfId="50" applyNumberFormat="1" applyFont="1" applyFill="1" applyBorder="1" applyAlignment="1">
      <alignment horizontal="center" vertical="center" wrapText="1"/>
    </xf>
    <xf numFmtId="176" fontId="8" fillId="0" borderId="9" xfId="50" applyNumberFormat="1" applyFont="1" applyFill="1" applyBorder="1" applyAlignment="1">
      <alignment horizontal="center" vertical="center" wrapText="1"/>
    </xf>
    <xf numFmtId="177" fontId="8" fillId="0" borderId="7" xfId="50" applyNumberFormat="1" applyFont="1" applyFill="1" applyBorder="1" applyAlignment="1">
      <alignment horizontal="center" vertical="center"/>
    </xf>
    <xf numFmtId="177" fontId="8" fillId="0" borderId="11" xfId="50" applyNumberFormat="1" applyFont="1" applyFill="1" applyBorder="1" applyAlignment="1">
      <alignment horizontal="center" vertical="center"/>
    </xf>
    <xf numFmtId="49" fontId="8" fillId="0" borderId="5" xfId="50" applyNumberFormat="1" applyFont="1" applyFill="1" applyBorder="1" applyAlignment="1">
      <alignment horizontal="center" vertical="center" wrapText="1"/>
    </xf>
    <xf numFmtId="49" fontId="8" fillId="0" borderId="12" xfId="50" applyNumberFormat="1" applyFont="1" applyFill="1" applyBorder="1" applyAlignment="1">
      <alignment horizontal="center" vertical="center" wrapText="1"/>
    </xf>
    <xf numFmtId="176" fontId="8" fillId="0" borderId="13" xfId="50" applyNumberFormat="1" applyFont="1" applyFill="1" applyBorder="1" applyAlignment="1">
      <alignment horizontal="center" vertical="center" wrapText="1"/>
    </xf>
    <xf numFmtId="10" fontId="8" fillId="0" borderId="14" xfId="50" applyNumberFormat="1" applyFont="1" applyFill="1" applyBorder="1" applyAlignment="1">
      <alignment horizontal="center" vertical="center"/>
    </xf>
    <xf numFmtId="10" fontId="8" fillId="0" borderId="15" xfId="50" applyNumberFormat="1" applyFont="1" applyFill="1" applyBorder="1" applyAlignment="1">
      <alignment horizontal="center" vertical="center"/>
    </xf>
    <xf numFmtId="176" fontId="7" fillId="0" borderId="16" xfId="50" applyNumberFormat="1" applyFont="1" applyFill="1" applyBorder="1" applyAlignment="1">
      <alignment vertical="center" wrapText="1"/>
    </xf>
    <xf numFmtId="176" fontId="7" fillId="0" borderId="17" xfId="50" applyNumberFormat="1" applyFont="1" applyFill="1" applyBorder="1" applyAlignment="1">
      <alignment horizontal="center" vertical="center"/>
    </xf>
    <xf numFmtId="176" fontId="7" fillId="0" borderId="18" xfId="50" applyNumberFormat="1" applyFont="1" applyFill="1" applyBorder="1" applyAlignment="1">
      <alignment horizontal="center" vertical="center"/>
    </xf>
    <xf numFmtId="176" fontId="7" fillId="0" borderId="18" xfId="50" applyNumberFormat="1" applyFont="1" applyFill="1" applyBorder="1" applyAlignment="1">
      <alignment vertical="center"/>
    </xf>
    <xf numFmtId="9" fontId="7" fillId="0" borderId="7" xfId="53" applyFont="1" applyFill="1" applyBorder="1" applyAlignment="1">
      <alignment horizontal="center" vertical="center" wrapText="1"/>
    </xf>
    <xf numFmtId="176" fontId="7" fillId="0" borderId="10" xfId="50" applyNumberFormat="1" applyFont="1" applyFill="1" applyBorder="1" applyAlignment="1">
      <alignment horizontal="center" vertical="center" wrapText="1"/>
    </xf>
    <xf numFmtId="176" fontId="7" fillId="0" borderId="5" xfId="50" applyNumberFormat="1" applyFont="1" applyFill="1" applyBorder="1" applyAlignment="1">
      <alignment horizontal="center" vertical="center" wrapText="1"/>
    </xf>
    <xf numFmtId="176" fontId="7" fillId="0" borderId="19" xfId="50" applyNumberFormat="1" applyFont="1" applyFill="1" applyBorder="1" applyAlignment="1">
      <alignment horizontal="center" vertical="center" wrapText="1"/>
    </xf>
    <xf numFmtId="10" fontId="8" fillId="0" borderId="7" xfId="50" applyNumberFormat="1" applyFont="1" applyFill="1" applyBorder="1" applyAlignment="1">
      <alignment horizontal="center" vertical="center"/>
    </xf>
    <xf numFmtId="10" fontId="8" fillId="0" borderId="11" xfId="50" applyNumberFormat="1" applyFont="1" applyFill="1" applyBorder="1" applyAlignment="1">
      <alignment horizontal="center" vertical="center"/>
    </xf>
    <xf numFmtId="176" fontId="7" fillId="0" borderId="20" xfId="50" applyNumberFormat="1" applyFont="1" applyFill="1" applyBorder="1" applyAlignment="1">
      <alignment horizontal="center" vertical="center" wrapText="1"/>
    </xf>
    <xf numFmtId="10" fontId="8" fillId="0" borderId="14" xfId="50" applyNumberFormat="1" applyFont="1" applyFill="1" applyBorder="1" applyAlignment="1">
      <alignment horizontal="center" vertical="center" wrapText="1"/>
    </xf>
    <xf numFmtId="10" fontId="8" fillId="0" borderId="21" xfId="50" applyNumberFormat="1" applyFont="1" applyFill="1" applyBorder="1" applyAlignment="1">
      <alignment horizontal="center" vertical="center" wrapText="1"/>
    </xf>
    <xf numFmtId="10" fontId="8" fillId="0" borderId="15" xfId="50" applyNumberFormat="1" applyFont="1" applyFill="1" applyBorder="1" applyAlignment="1">
      <alignment horizontal="center" vertical="center" wrapText="1"/>
    </xf>
    <xf numFmtId="176" fontId="2" fillId="0" borderId="0" xfId="50" applyNumberFormat="1" applyFont="1" applyFill="1" applyBorder="1" applyAlignment="1">
      <alignment horizontal="left" vertical="center" wrapText="1"/>
    </xf>
    <xf numFmtId="176" fontId="2" fillId="0" borderId="0" xfId="50" applyNumberFormat="1" applyFont="1" applyFill="1" applyAlignment="1">
      <alignment horizontal="center" vertical="center" wrapText="1"/>
    </xf>
    <xf numFmtId="176" fontId="2" fillId="0" borderId="0" xfId="51" applyNumberFormat="1" applyFont="1" applyFill="1" applyAlignment="1">
      <alignment vertical="center" wrapText="1"/>
    </xf>
    <xf numFmtId="176" fontId="2" fillId="0" borderId="0" xfId="50" applyNumberFormat="1" applyFont="1" applyFill="1" applyAlignment="1">
      <alignment horizontal="left" vertical="center" wrapText="1"/>
    </xf>
    <xf numFmtId="176" fontId="2" fillId="0" borderId="0" xfId="51" applyNumberFormat="1" applyFont="1" applyFill="1">
      <alignment vertical="center"/>
    </xf>
    <xf numFmtId="10" fontId="2" fillId="0" borderId="0" xfId="3" applyNumberFormat="1" applyFont="1" applyFill="1" applyBorder="1" applyAlignment="1" applyProtection="1">
      <alignment vertical="center"/>
    </xf>
    <xf numFmtId="10" fontId="2" fillId="0" borderId="0" xfId="3" applyNumberFormat="1" applyFont="1" applyFill="1" applyAlignment="1" applyProtection="1">
      <alignment vertical="center"/>
    </xf>
    <xf numFmtId="10" fontId="2" fillId="0" borderId="0" xfId="3" applyNumberFormat="1" applyFont="1" applyFill="1" applyBorder="1" applyAlignment="1" applyProtection="1">
      <alignmen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3" xfId="50"/>
    <cellStyle name="千位分隔 12" xfId="51"/>
    <cellStyle name="常规_894-895,903-911" xfId="52"/>
    <cellStyle name="百分比 5" xfId="53"/>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825;&#36194;&#20250;&#35745;&#20107;&#21153;&#25152;&#24037;&#20316;&#36164;&#26009;\&#20010;&#20154;&#31649;&#29702;\wy\2024&#24180;&#39033;&#30446;\3&#12289;&#20116;&#21326;&#21306;&#36130;&#25919;&#23616;2023&#24180;&#24230;&#37325;&#28857;&#32489;&#25928;&#35780;&#20215;&#39033;&#30446;\&#37325;&#28857;&#32489;&#25928;&#35780;&#20215;\0--&#22825;&#36194;\000.&#20113;&#21335;&#22825;&#36194;&#32489;&#25928;&#35780;&#20215;&#24037;&#20316;&#24213;&#31295;-&#26118;&#26126;&#24066;&#20116;&#21326;&#21306;&#20303;&#25151;&#21644;&#22478;&#20065;&#24314;&#35774;&#23616;2023&#24180;&#25490;&#27700;&#31649;&#32593;&#38632;&#27745;&#20998;&#27969;&#21644;&#32508;&#21512;&#31649;&#24266;&#37197;&#22871;&#24037;&#31243;&#39033;&#30446;&#37325;&#28857;&#32489;&#25928;&#35780;&#20215;20240807.xlsm"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用户名"/>
      <sheetName val="引导表"/>
      <sheetName val="指标体系"/>
      <sheetName val="资料索引"/>
      <sheetName val="指标指标体系及评分表"/>
      <sheetName val="A1-立项依据充分性程序表"/>
      <sheetName val="A2-立项程序规范性程序表"/>
      <sheetName val="A3-绩效目标合理性程序表"/>
      <sheetName val="A4-绩效指标明确性程序表"/>
      <sheetName val="A5-预算编制科学性程序表 "/>
      <sheetName val="A6-资金分配合理性程序表 "/>
      <sheetName val="A7-争取上级资金情况程序表 "/>
      <sheetName val="A8-预算执行率程序表"/>
      <sheetName val="A9-资金使用合规性程序表"/>
      <sheetName val="A10-管理制度健全性程序表"/>
      <sheetName val="A11-制度执行有效性程序表"/>
      <sheetName val="A12-管理规范性程序表"/>
      <sheetName val="A13-项目实施覆盖情况程序表"/>
      <sheetName val="A14-新建排水管网完成情况程序表"/>
      <sheetName val="A15-合流管网改造完成情况程序表"/>
      <sheetName val="A16-排水管网混错接点改造完成率程序表"/>
      <sheetName val="A17-水质监测点建设完成数量程序表"/>
      <sheetName val="A18-架空线入地道路建设完成数量程序表"/>
      <sheetName val="A19-分流管道清淤清洗完成率程序表"/>
      <sheetName val="A20-破除道路路面及绿化的恢复情况程序表"/>
      <sheetName val="A21-工程质量验收合格率程序表"/>
      <sheetName val="A22-项目督导推进及时情况程序表"/>
      <sheetName val="A23-工程完工及时性程序表"/>
      <sheetName val="A24-文物及重要设施保护措施的有效性程序表"/>
      <sheetName val="A25-城市内涝的缓解程序表"/>
      <sheetName val="A26-改善城市人居环境程序表"/>
      <sheetName val="A27-环境保护成效程序表 "/>
      <sheetName val="A28-建立长效管理机制程序表"/>
      <sheetName val="A29-综合满意度程序表 "/>
      <sheetName val="B-调查问卷结果汇总统计"/>
      <sheetName val="B-1调查问卷结果明细表 "/>
      <sheetName val="B-2调查问卷结果明细表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5">
          <cell r="B5" t="str">
            <v>A</v>
          </cell>
          <cell r="C5" t="str">
            <v>A</v>
          </cell>
          <cell r="D5" t="str">
            <v>A</v>
          </cell>
          <cell r="E5" t="str">
            <v>A</v>
          </cell>
          <cell r="F5" t="str">
            <v>B</v>
          </cell>
          <cell r="G5" t="str">
            <v>B</v>
          </cell>
          <cell r="H5" t="str">
            <v>A</v>
          </cell>
          <cell r="I5" t="str">
            <v>A</v>
          </cell>
          <cell r="J5" t="str">
            <v>B</v>
          </cell>
          <cell r="K5" t="str">
            <v>B</v>
          </cell>
        </row>
        <row r="6">
          <cell r="B6" t="str">
            <v>B</v>
          </cell>
          <cell r="C6" t="str">
            <v>B</v>
          </cell>
          <cell r="D6" t="str">
            <v>A</v>
          </cell>
          <cell r="E6" t="str">
            <v>B</v>
          </cell>
          <cell r="F6" t="str">
            <v>B</v>
          </cell>
          <cell r="G6" t="str">
            <v>B</v>
          </cell>
          <cell r="H6" t="str">
            <v>A</v>
          </cell>
          <cell r="I6" t="str">
            <v>A</v>
          </cell>
          <cell r="J6" t="str">
            <v>A</v>
          </cell>
          <cell r="K6" t="str">
            <v>B</v>
          </cell>
        </row>
        <row r="7">
          <cell r="B7" t="str">
            <v>A</v>
          </cell>
          <cell r="C7" t="str">
            <v>A</v>
          </cell>
          <cell r="D7" t="str">
            <v>B</v>
          </cell>
          <cell r="E7" t="str">
            <v>B</v>
          </cell>
          <cell r="F7" t="str">
            <v>B</v>
          </cell>
          <cell r="G7" t="str">
            <v>A</v>
          </cell>
          <cell r="H7" t="str">
            <v>B</v>
          </cell>
          <cell r="I7" t="str">
            <v>B</v>
          </cell>
          <cell r="J7" t="str">
            <v>A</v>
          </cell>
          <cell r="K7" t="str">
            <v>B</v>
          </cell>
        </row>
        <row r="8">
          <cell r="B8" t="str">
            <v>C</v>
          </cell>
          <cell r="C8" t="str">
            <v>A</v>
          </cell>
          <cell r="D8" t="str">
            <v>B</v>
          </cell>
          <cell r="E8" t="str">
            <v>B</v>
          </cell>
          <cell r="F8" t="str">
            <v>B</v>
          </cell>
          <cell r="G8" t="str">
            <v>B</v>
          </cell>
          <cell r="H8" t="str">
            <v>B</v>
          </cell>
          <cell r="I8" t="str">
            <v>B</v>
          </cell>
          <cell r="J8" t="str">
            <v>A</v>
          </cell>
          <cell r="K8" t="str">
            <v>B</v>
          </cell>
        </row>
        <row r="9">
          <cell r="B9" t="str">
            <v>A</v>
          </cell>
          <cell r="C9" t="str">
            <v>A</v>
          </cell>
          <cell r="D9" t="str">
            <v>C</v>
          </cell>
          <cell r="E9" t="str">
            <v>B</v>
          </cell>
          <cell r="F9" t="str">
            <v>B</v>
          </cell>
          <cell r="G9" t="str">
            <v>B</v>
          </cell>
          <cell r="H9" t="str">
            <v>A</v>
          </cell>
          <cell r="I9" t="str">
            <v>A</v>
          </cell>
          <cell r="J9" t="str">
            <v>A</v>
          </cell>
          <cell r="K9" t="str">
            <v>B</v>
          </cell>
        </row>
        <row r="10">
          <cell r="B10" t="str">
            <v>A</v>
          </cell>
          <cell r="C10" t="str">
            <v>A</v>
          </cell>
          <cell r="D10" t="str">
            <v>A</v>
          </cell>
          <cell r="E10" t="str">
            <v>A</v>
          </cell>
          <cell r="F10" t="str">
            <v>A</v>
          </cell>
          <cell r="G10" t="str">
            <v>B</v>
          </cell>
          <cell r="H10" t="str">
            <v>B</v>
          </cell>
          <cell r="I10" t="str">
            <v>A</v>
          </cell>
          <cell r="J10" t="str">
            <v>A</v>
          </cell>
          <cell r="K10" t="str">
            <v>B</v>
          </cell>
        </row>
        <row r="11">
          <cell r="B11" t="str">
            <v>A</v>
          </cell>
          <cell r="C11" t="str">
            <v>A</v>
          </cell>
          <cell r="D11" t="str">
            <v>A</v>
          </cell>
          <cell r="E11" t="str">
            <v>A</v>
          </cell>
          <cell r="F11" t="str">
            <v>A</v>
          </cell>
          <cell r="G11" t="str">
            <v>B</v>
          </cell>
          <cell r="H11" t="str">
            <v>B</v>
          </cell>
          <cell r="I11" t="str">
            <v>A</v>
          </cell>
          <cell r="J11" t="str">
            <v>A</v>
          </cell>
          <cell r="K11" t="str">
            <v>A</v>
          </cell>
        </row>
        <row r="12">
          <cell r="B12" t="str">
            <v>B</v>
          </cell>
          <cell r="C12" t="str">
            <v>B</v>
          </cell>
          <cell r="D12" t="str">
            <v>B</v>
          </cell>
          <cell r="E12" t="str">
            <v>B</v>
          </cell>
          <cell r="F12" t="str">
            <v>B</v>
          </cell>
          <cell r="G12" t="str">
            <v>B</v>
          </cell>
          <cell r="H12" t="str">
            <v>A</v>
          </cell>
          <cell r="I12" t="str">
            <v>A</v>
          </cell>
          <cell r="J12" t="str">
            <v>A</v>
          </cell>
          <cell r="K12" t="str">
            <v>B</v>
          </cell>
        </row>
        <row r="13">
          <cell r="B13" t="str">
            <v>A</v>
          </cell>
          <cell r="C13" t="str">
            <v>A</v>
          </cell>
          <cell r="D13" t="str">
            <v>A</v>
          </cell>
          <cell r="E13" t="str">
            <v>A</v>
          </cell>
          <cell r="F13" t="str">
            <v>B</v>
          </cell>
          <cell r="G13" t="str">
            <v>A</v>
          </cell>
          <cell r="H13" t="str">
            <v>A</v>
          </cell>
          <cell r="I13" t="str">
            <v>A</v>
          </cell>
          <cell r="J13" t="str">
            <v>A</v>
          </cell>
          <cell r="K13" t="str">
            <v>A</v>
          </cell>
        </row>
        <row r="14">
          <cell r="B14" t="str">
            <v>A</v>
          </cell>
          <cell r="C14" t="str">
            <v>A</v>
          </cell>
          <cell r="D14" t="str">
            <v>A</v>
          </cell>
          <cell r="E14" t="str">
            <v>A</v>
          </cell>
          <cell r="F14" t="str">
            <v>A</v>
          </cell>
          <cell r="G14" t="str">
            <v>A</v>
          </cell>
          <cell r="H14" t="str">
            <v>A</v>
          </cell>
          <cell r="I14" t="str">
            <v>A</v>
          </cell>
          <cell r="J14" t="str">
            <v>A</v>
          </cell>
          <cell r="K14" t="str">
            <v>A</v>
          </cell>
        </row>
        <row r="15">
          <cell r="B15" t="str">
            <v>A</v>
          </cell>
          <cell r="C15" t="str">
            <v>A</v>
          </cell>
          <cell r="D15" t="str">
            <v>A</v>
          </cell>
          <cell r="E15" t="str">
            <v>A</v>
          </cell>
          <cell r="F15" t="str">
            <v>A</v>
          </cell>
          <cell r="G15" t="str">
            <v>A</v>
          </cell>
          <cell r="H15" t="str">
            <v>A</v>
          </cell>
          <cell r="I15" t="str">
            <v>A</v>
          </cell>
          <cell r="J15" t="str">
            <v>A</v>
          </cell>
          <cell r="K15" t="str">
            <v>A</v>
          </cell>
        </row>
        <row r="16">
          <cell r="B16" t="str">
            <v>A</v>
          </cell>
          <cell r="C16" t="str">
            <v>A</v>
          </cell>
          <cell r="D16" t="str">
            <v>A</v>
          </cell>
          <cell r="E16" t="str">
            <v>A</v>
          </cell>
          <cell r="F16" t="str">
            <v>A</v>
          </cell>
          <cell r="G16" t="str">
            <v>A</v>
          </cell>
          <cell r="H16" t="str">
            <v>A</v>
          </cell>
          <cell r="I16" t="str">
            <v>A</v>
          </cell>
          <cell r="J16" t="str">
            <v>A</v>
          </cell>
          <cell r="K16" t="str">
            <v>A</v>
          </cell>
        </row>
        <row r="17">
          <cell r="B17" t="str">
            <v>A</v>
          </cell>
          <cell r="C17" t="str">
            <v>A</v>
          </cell>
          <cell r="D17" t="str">
            <v>A</v>
          </cell>
          <cell r="E17" t="str">
            <v>A</v>
          </cell>
          <cell r="F17" t="str">
            <v>B</v>
          </cell>
          <cell r="G17" t="str">
            <v>A</v>
          </cell>
          <cell r="H17" t="str">
            <v>A</v>
          </cell>
          <cell r="I17" t="str">
            <v>A</v>
          </cell>
          <cell r="J17" t="str">
            <v>A</v>
          </cell>
          <cell r="K17" t="str">
            <v>A</v>
          </cell>
        </row>
        <row r="18">
          <cell r="B18" t="str">
            <v>A</v>
          </cell>
          <cell r="C18" t="str">
            <v>A</v>
          </cell>
          <cell r="D18" t="str">
            <v>A</v>
          </cell>
          <cell r="E18" t="str">
            <v>A</v>
          </cell>
          <cell r="F18" t="str">
            <v>A</v>
          </cell>
          <cell r="G18" t="str">
            <v>A</v>
          </cell>
          <cell r="H18" t="str">
            <v>A</v>
          </cell>
          <cell r="I18" t="str">
            <v>A</v>
          </cell>
          <cell r="J18" t="str">
            <v>A</v>
          </cell>
          <cell r="K18" t="str">
            <v>A</v>
          </cell>
        </row>
        <row r="19">
          <cell r="B19" t="str">
            <v>A</v>
          </cell>
          <cell r="C19" t="str">
            <v>A</v>
          </cell>
          <cell r="D19" t="str">
            <v>A</v>
          </cell>
          <cell r="E19" t="str">
            <v>A</v>
          </cell>
          <cell r="F19" t="str">
            <v>B</v>
          </cell>
          <cell r="G19" t="str">
            <v>A</v>
          </cell>
          <cell r="H19" t="str">
            <v>A</v>
          </cell>
          <cell r="I19" t="str">
            <v>A</v>
          </cell>
          <cell r="J19" t="str">
            <v>A</v>
          </cell>
          <cell r="K19" t="str">
            <v>A</v>
          </cell>
        </row>
        <row r="20">
          <cell r="B20" t="str">
            <v>B</v>
          </cell>
          <cell r="C20" t="str">
            <v>B</v>
          </cell>
          <cell r="D20" t="str">
            <v>B</v>
          </cell>
          <cell r="E20" t="str">
            <v>B</v>
          </cell>
          <cell r="F20" t="str">
            <v>A</v>
          </cell>
          <cell r="G20" t="str">
            <v>B</v>
          </cell>
          <cell r="H20" t="str">
            <v>A</v>
          </cell>
          <cell r="I20" t="str">
            <v>A</v>
          </cell>
          <cell r="J20" t="str">
            <v>C</v>
          </cell>
          <cell r="K20" t="str">
            <v>B</v>
          </cell>
        </row>
        <row r="21">
          <cell r="B21" t="str">
            <v>C</v>
          </cell>
          <cell r="C21" t="str">
            <v>A</v>
          </cell>
          <cell r="D21" t="str">
            <v>B</v>
          </cell>
          <cell r="E21" t="str">
            <v>B</v>
          </cell>
          <cell r="F21" t="str">
            <v>B</v>
          </cell>
          <cell r="G21" t="str">
            <v>A</v>
          </cell>
          <cell r="H21" t="str">
            <v>A</v>
          </cell>
          <cell r="I21" t="str">
            <v>A</v>
          </cell>
          <cell r="J21" t="str">
            <v>A</v>
          </cell>
          <cell r="K21" t="str">
            <v>B</v>
          </cell>
        </row>
        <row r="22">
          <cell r="B22" t="str">
            <v>A</v>
          </cell>
          <cell r="C22" t="str">
            <v>A</v>
          </cell>
          <cell r="D22" t="str">
            <v>A</v>
          </cell>
          <cell r="E22" t="str">
            <v>A</v>
          </cell>
          <cell r="F22" t="str">
            <v>A</v>
          </cell>
          <cell r="G22" t="str">
            <v>A</v>
          </cell>
          <cell r="H22" t="str">
            <v>A</v>
          </cell>
          <cell r="I22" t="str">
            <v>A</v>
          </cell>
          <cell r="J22" t="str">
            <v>A</v>
          </cell>
          <cell r="K22" t="str">
            <v>A</v>
          </cell>
        </row>
        <row r="23">
          <cell r="B23" t="str">
            <v>B</v>
          </cell>
          <cell r="C23" t="str">
            <v>A</v>
          </cell>
          <cell r="D23" t="str">
            <v>B</v>
          </cell>
          <cell r="E23" t="str">
            <v>B</v>
          </cell>
          <cell r="F23" t="str">
            <v>C</v>
          </cell>
          <cell r="G23" t="str">
            <v>B</v>
          </cell>
          <cell r="H23" t="str">
            <v>A</v>
          </cell>
          <cell r="I23" t="str">
            <v>B</v>
          </cell>
          <cell r="J23" t="str">
            <v>A</v>
          </cell>
          <cell r="K23" t="str">
            <v>B</v>
          </cell>
        </row>
        <row r="24">
          <cell r="B24" t="str">
            <v>A</v>
          </cell>
          <cell r="C24" t="str">
            <v>A</v>
          </cell>
          <cell r="D24" t="str">
            <v>A</v>
          </cell>
          <cell r="E24" t="str">
            <v>A</v>
          </cell>
          <cell r="F24" t="str">
            <v>A</v>
          </cell>
          <cell r="G24" t="str">
            <v>A</v>
          </cell>
          <cell r="H24" t="str">
            <v>A</v>
          </cell>
          <cell r="I24" t="str">
            <v>A</v>
          </cell>
          <cell r="J24" t="str">
            <v>A</v>
          </cell>
          <cell r="K24" t="str">
            <v>A</v>
          </cell>
        </row>
        <row r="25">
          <cell r="B25" t="str">
            <v>A</v>
          </cell>
          <cell r="C25" t="str">
            <v>A</v>
          </cell>
          <cell r="D25" t="str">
            <v>A</v>
          </cell>
          <cell r="E25" t="str">
            <v>A</v>
          </cell>
          <cell r="F25" t="str">
            <v>A</v>
          </cell>
          <cell r="G25" t="str">
            <v>A</v>
          </cell>
          <cell r="H25" t="str">
            <v>A</v>
          </cell>
          <cell r="I25" t="str">
            <v>A</v>
          </cell>
          <cell r="J25" t="str">
            <v>A</v>
          </cell>
          <cell r="K25" t="str">
            <v>A</v>
          </cell>
        </row>
        <row r="26">
          <cell r="B26" t="str">
            <v>A</v>
          </cell>
          <cell r="C26" t="str">
            <v>A</v>
          </cell>
          <cell r="D26" t="str">
            <v>B</v>
          </cell>
          <cell r="E26" t="str">
            <v>B</v>
          </cell>
          <cell r="F26" t="str">
            <v>B</v>
          </cell>
          <cell r="G26" t="str">
            <v>B</v>
          </cell>
          <cell r="H26" t="str">
            <v>A</v>
          </cell>
          <cell r="I26" t="str">
            <v>A</v>
          </cell>
          <cell r="J26" t="str">
            <v>B</v>
          </cell>
          <cell r="K26" t="str">
            <v>B</v>
          </cell>
        </row>
        <row r="27">
          <cell r="B27" t="str">
            <v>A</v>
          </cell>
          <cell r="C27" t="str">
            <v>A</v>
          </cell>
          <cell r="D27" t="str">
            <v>A</v>
          </cell>
          <cell r="E27" t="str">
            <v>A</v>
          </cell>
          <cell r="F27" t="str">
            <v>A</v>
          </cell>
          <cell r="G27" t="str">
            <v>A</v>
          </cell>
          <cell r="H27" t="str">
            <v>A</v>
          </cell>
          <cell r="I27" t="str">
            <v>A</v>
          </cell>
          <cell r="J27" t="str">
            <v>A</v>
          </cell>
          <cell r="K27" t="str">
            <v>A</v>
          </cell>
        </row>
        <row r="28">
          <cell r="B28" t="str">
            <v>A</v>
          </cell>
          <cell r="C28" t="str">
            <v>A</v>
          </cell>
          <cell r="D28" t="str">
            <v>A</v>
          </cell>
          <cell r="E28" t="str">
            <v>A</v>
          </cell>
          <cell r="F28" t="str">
            <v>A</v>
          </cell>
          <cell r="G28" t="str">
            <v>A</v>
          </cell>
          <cell r="H28" t="str">
            <v>A</v>
          </cell>
          <cell r="I28" t="str">
            <v>A</v>
          </cell>
          <cell r="J28" t="str">
            <v>A</v>
          </cell>
          <cell r="K28" t="str">
            <v>A</v>
          </cell>
        </row>
        <row r="29">
          <cell r="B29" t="str">
            <v>A</v>
          </cell>
          <cell r="C29" t="str">
            <v>A</v>
          </cell>
          <cell r="D29" t="str">
            <v>A</v>
          </cell>
          <cell r="E29" t="str">
            <v>A</v>
          </cell>
          <cell r="F29" t="str">
            <v>A</v>
          </cell>
          <cell r="G29" t="str">
            <v>A</v>
          </cell>
          <cell r="H29" t="str">
            <v>A</v>
          </cell>
          <cell r="I29" t="str">
            <v>A</v>
          </cell>
          <cell r="J29" t="str">
            <v>A</v>
          </cell>
          <cell r="K29" t="str">
            <v>A</v>
          </cell>
        </row>
        <row r="30">
          <cell r="B30" t="str">
            <v>A</v>
          </cell>
          <cell r="C30" t="str">
            <v>A</v>
          </cell>
          <cell r="D30" t="str">
            <v>A</v>
          </cell>
          <cell r="E30" t="str">
            <v>A</v>
          </cell>
          <cell r="F30" t="str">
            <v>A</v>
          </cell>
          <cell r="G30" t="str">
            <v>A</v>
          </cell>
          <cell r="H30" t="str">
            <v>A</v>
          </cell>
          <cell r="I30" t="str">
            <v>A</v>
          </cell>
          <cell r="J30" t="str">
            <v>A</v>
          </cell>
          <cell r="K30" t="str">
            <v>A</v>
          </cell>
        </row>
        <row r="31">
          <cell r="B31" t="str">
            <v>A</v>
          </cell>
          <cell r="C31" t="str">
            <v>A</v>
          </cell>
          <cell r="D31" t="str">
            <v>A</v>
          </cell>
          <cell r="E31" t="str">
            <v>A</v>
          </cell>
          <cell r="F31" t="str">
            <v>A</v>
          </cell>
          <cell r="G31" t="str">
            <v>A</v>
          </cell>
          <cell r="H31" t="str">
            <v>A</v>
          </cell>
          <cell r="I31" t="str">
            <v>A</v>
          </cell>
          <cell r="J31" t="str">
            <v>A</v>
          </cell>
          <cell r="K31" t="str">
            <v>A</v>
          </cell>
        </row>
        <row r="32">
          <cell r="B32" t="str">
            <v>A</v>
          </cell>
          <cell r="C32" t="str">
            <v>B</v>
          </cell>
          <cell r="D32" t="str">
            <v>A</v>
          </cell>
          <cell r="E32" t="str">
            <v>A</v>
          </cell>
          <cell r="F32" t="str">
            <v>B</v>
          </cell>
          <cell r="G32" t="str">
            <v>A</v>
          </cell>
          <cell r="H32" t="str">
            <v>A</v>
          </cell>
          <cell r="I32" t="str">
            <v>B</v>
          </cell>
          <cell r="J32" t="str">
            <v>A</v>
          </cell>
          <cell r="K32" t="str">
            <v>A</v>
          </cell>
        </row>
        <row r="33">
          <cell r="B33" t="str">
            <v>A</v>
          </cell>
          <cell r="C33" t="str">
            <v>B</v>
          </cell>
          <cell r="D33" t="str">
            <v>B</v>
          </cell>
          <cell r="E33" t="str">
            <v>A</v>
          </cell>
          <cell r="F33" t="str">
            <v>B</v>
          </cell>
          <cell r="G33" t="str">
            <v>B</v>
          </cell>
          <cell r="H33" t="str">
            <v>A</v>
          </cell>
          <cell r="I33" t="str">
            <v>A</v>
          </cell>
          <cell r="J33" t="str">
            <v>A</v>
          </cell>
          <cell r="K33" t="str">
            <v>A</v>
          </cell>
        </row>
        <row r="34">
          <cell r="B34" t="str">
            <v>A</v>
          </cell>
          <cell r="C34" t="str">
            <v>A</v>
          </cell>
          <cell r="D34" t="str">
            <v>B</v>
          </cell>
          <cell r="E34" t="str">
            <v>A</v>
          </cell>
          <cell r="F34" t="str">
            <v>B</v>
          </cell>
          <cell r="G34" t="str">
            <v>A</v>
          </cell>
          <cell r="H34" t="str">
            <v>A</v>
          </cell>
          <cell r="I34" t="str">
            <v>B</v>
          </cell>
          <cell r="J34" t="str">
            <v>B</v>
          </cell>
          <cell r="K34" t="str">
            <v>A</v>
          </cell>
        </row>
        <row r="35">
          <cell r="B35" t="str">
            <v>A</v>
          </cell>
          <cell r="C35" t="str">
            <v>A</v>
          </cell>
          <cell r="D35" t="str">
            <v>B</v>
          </cell>
          <cell r="E35" t="str">
            <v>B</v>
          </cell>
          <cell r="F35" t="str">
            <v>B</v>
          </cell>
          <cell r="G35" t="str">
            <v>A</v>
          </cell>
          <cell r="H35" t="str">
            <v>A</v>
          </cell>
          <cell r="I35" t="str">
            <v>B</v>
          </cell>
          <cell r="J35" t="str">
            <v>A</v>
          </cell>
          <cell r="K35" t="str">
            <v>A</v>
          </cell>
        </row>
        <row r="36">
          <cell r="B36" t="str">
            <v>A</v>
          </cell>
          <cell r="C36" t="str">
            <v>A</v>
          </cell>
          <cell r="D36" t="str">
            <v>A</v>
          </cell>
          <cell r="E36" t="str">
            <v>A</v>
          </cell>
          <cell r="F36" t="str">
            <v>A</v>
          </cell>
          <cell r="G36" t="str">
            <v>A</v>
          </cell>
          <cell r="H36" t="str">
            <v>A</v>
          </cell>
          <cell r="I36" t="str">
            <v>A</v>
          </cell>
          <cell r="J36" t="str">
            <v>A</v>
          </cell>
          <cell r="K36" t="str">
            <v>A</v>
          </cell>
        </row>
        <row r="37">
          <cell r="B37" t="str">
            <v>A</v>
          </cell>
          <cell r="C37" t="str">
            <v>A</v>
          </cell>
          <cell r="D37" t="str">
            <v>A</v>
          </cell>
          <cell r="E37" t="str">
            <v>A</v>
          </cell>
          <cell r="F37" t="str">
            <v>B</v>
          </cell>
          <cell r="G37" t="str">
            <v>B</v>
          </cell>
          <cell r="H37" t="str">
            <v>A</v>
          </cell>
          <cell r="I37" t="str">
            <v>A</v>
          </cell>
          <cell r="J37" t="str">
            <v>A</v>
          </cell>
          <cell r="K37" t="str">
            <v>A</v>
          </cell>
        </row>
        <row r="38">
          <cell r="B38" t="str">
            <v>A</v>
          </cell>
          <cell r="C38" t="str">
            <v>A</v>
          </cell>
          <cell r="D38" t="str">
            <v>A</v>
          </cell>
          <cell r="E38" t="str">
            <v>A</v>
          </cell>
          <cell r="F38" t="str">
            <v>B</v>
          </cell>
          <cell r="G38" t="str">
            <v>A</v>
          </cell>
          <cell r="H38" t="str">
            <v>B</v>
          </cell>
          <cell r="I38" t="str">
            <v>B</v>
          </cell>
          <cell r="J38" t="str">
            <v>B</v>
          </cell>
          <cell r="K38" t="str">
            <v>B</v>
          </cell>
        </row>
        <row r="39">
          <cell r="B39" t="str">
            <v>A</v>
          </cell>
          <cell r="C39" t="str">
            <v>B</v>
          </cell>
          <cell r="D39" t="str">
            <v>B</v>
          </cell>
          <cell r="E39" t="str">
            <v>A</v>
          </cell>
          <cell r="F39" t="str">
            <v>A</v>
          </cell>
          <cell r="G39" t="str">
            <v>B</v>
          </cell>
          <cell r="H39" t="str">
            <v>A</v>
          </cell>
          <cell r="I39" t="str">
            <v>B</v>
          </cell>
          <cell r="J39" t="str">
            <v>A</v>
          </cell>
          <cell r="K39" t="str">
            <v>A</v>
          </cell>
        </row>
        <row r="40">
          <cell r="B40" t="str">
            <v>A</v>
          </cell>
          <cell r="C40" t="str">
            <v>A</v>
          </cell>
          <cell r="D40" t="str">
            <v>B</v>
          </cell>
          <cell r="E40" t="str">
            <v>B</v>
          </cell>
          <cell r="F40" t="str">
            <v>B</v>
          </cell>
          <cell r="G40" t="str">
            <v>B</v>
          </cell>
          <cell r="H40" t="str">
            <v>A</v>
          </cell>
          <cell r="I40" t="str">
            <v>A</v>
          </cell>
          <cell r="J40" t="str">
            <v>A</v>
          </cell>
          <cell r="K40" t="str">
            <v>A</v>
          </cell>
        </row>
        <row r="41">
          <cell r="B41" t="str">
            <v>B</v>
          </cell>
          <cell r="C41" t="str">
            <v>A</v>
          </cell>
          <cell r="D41" t="str">
            <v>B</v>
          </cell>
          <cell r="E41" t="str">
            <v>A</v>
          </cell>
          <cell r="F41" t="str">
            <v>A</v>
          </cell>
          <cell r="G41" t="str">
            <v>A</v>
          </cell>
          <cell r="H41" t="str">
            <v>B</v>
          </cell>
          <cell r="I41" t="str">
            <v>B</v>
          </cell>
          <cell r="J41" t="str">
            <v>A</v>
          </cell>
          <cell r="K41" t="str">
            <v>A</v>
          </cell>
        </row>
        <row r="42">
          <cell r="B42" t="str">
            <v>A</v>
          </cell>
          <cell r="C42" t="str">
            <v>A</v>
          </cell>
          <cell r="D42" t="str">
            <v>A</v>
          </cell>
          <cell r="E42" t="str">
            <v>B</v>
          </cell>
          <cell r="F42" t="str">
            <v>B</v>
          </cell>
          <cell r="G42" t="str">
            <v>B</v>
          </cell>
          <cell r="H42" t="str">
            <v>A</v>
          </cell>
          <cell r="I42" t="str">
            <v>A</v>
          </cell>
          <cell r="J42" t="str">
            <v>A</v>
          </cell>
          <cell r="K42" t="str">
            <v>A</v>
          </cell>
        </row>
        <row r="43">
          <cell r="B43" t="str">
            <v>A</v>
          </cell>
          <cell r="C43" t="str">
            <v>B</v>
          </cell>
          <cell r="D43" t="str">
            <v>A</v>
          </cell>
          <cell r="E43" t="str">
            <v>A</v>
          </cell>
          <cell r="F43" t="str">
            <v>A</v>
          </cell>
          <cell r="G43" t="str">
            <v>A</v>
          </cell>
          <cell r="H43" t="str">
            <v>A</v>
          </cell>
          <cell r="I43" t="str">
            <v>A</v>
          </cell>
          <cell r="J43" t="str">
            <v>A</v>
          </cell>
          <cell r="K43" t="str">
            <v>A</v>
          </cell>
        </row>
        <row r="44">
          <cell r="B44" t="str">
            <v>A</v>
          </cell>
          <cell r="C44" t="str">
            <v>B</v>
          </cell>
          <cell r="D44" t="str">
            <v>B</v>
          </cell>
          <cell r="E44" t="str">
            <v>A</v>
          </cell>
          <cell r="F44" t="str">
            <v>B</v>
          </cell>
          <cell r="G44" t="str">
            <v>B</v>
          </cell>
          <cell r="H44" t="str">
            <v>A</v>
          </cell>
          <cell r="I44" t="str">
            <v>A</v>
          </cell>
          <cell r="J44" t="str">
            <v>B</v>
          </cell>
          <cell r="K44" t="str">
            <v>A</v>
          </cell>
        </row>
        <row r="45">
          <cell r="B45" t="str">
            <v>A</v>
          </cell>
          <cell r="C45" t="str">
            <v>B</v>
          </cell>
          <cell r="D45" t="str">
            <v>A</v>
          </cell>
          <cell r="E45" t="str">
            <v>A</v>
          </cell>
          <cell r="F45" t="str">
            <v>A</v>
          </cell>
          <cell r="G45" t="str">
            <v>B</v>
          </cell>
          <cell r="H45" t="str">
            <v>A</v>
          </cell>
          <cell r="I45" t="str">
            <v>A</v>
          </cell>
          <cell r="J45" t="str">
            <v>B</v>
          </cell>
          <cell r="K45" t="str">
            <v>B</v>
          </cell>
        </row>
        <row r="46">
          <cell r="B46" t="str">
            <v>A</v>
          </cell>
          <cell r="C46" t="str">
            <v>A</v>
          </cell>
          <cell r="D46" t="str">
            <v>A</v>
          </cell>
          <cell r="E46" t="str">
            <v>A</v>
          </cell>
          <cell r="F46" t="str">
            <v>A</v>
          </cell>
          <cell r="G46" t="str">
            <v>A</v>
          </cell>
          <cell r="H46" t="str">
            <v>B</v>
          </cell>
          <cell r="I46" t="str">
            <v>B</v>
          </cell>
          <cell r="J46" t="str">
            <v>A</v>
          </cell>
          <cell r="K46" t="str">
            <v>A</v>
          </cell>
        </row>
        <row r="47">
          <cell r="B47" t="str">
            <v>A</v>
          </cell>
          <cell r="C47" t="str">
            <v>B</v>
          </cell>
          <cell r="D47" t="str">
            <v>A</v>
          </cell>
          <cell r="E47" t="str">
            <v>B</v>
          </cell>
          <cell r="F47" t="str">
            <v>A</v>
          </cell>
          <cell r="G47" t="str">
            <v>B</v>
          </cell>
          <cell r="H47" t="str">
            <v>A</v>
          </cell>
          <cell r="I47" t="str">
            <v>A</v>
          </cell>
          <cell r="J47" t="str">
            <v>A</v>
          </cell>
          <cell r="K47" t="str">
            <v>A</v>
          </cell>
        </row>
        <row r="48">
          <cell r="B48" t="str">
            <v>A</v>
          </cell>
          <cell r="C48" t="str">
            <v>A</v>
          </cell>
          <cell r="D48" t="str">
            <v>A</v>
          </cell>
          <cell r="E48" t="str">
            <v>A</v>
          </cell>
          <cell r="F48" t="str">
            <v>B</v>
          </cell>
          <cell r="G48" t="str">
            <v>A</v>
          </cell>
          <cell r="H48" t="str">
            <v>A</v>
          </cell>
          <cell r="I48" t="str">
            <v>A</v>
          </cell>
          <cell r="J48" t="str">
            <v>A</v>
          </cell>
          <cell r="K48" t="str">
            <v>A</v>
          </cell>
        </row>
        <row r="49">
          <cell r="B49" t="str">
            <v>B</v>
          </cell>
          <cell r="C49" t="str">
            <v>A</v>
          </cell>
          <cell r="D49" t="str">
            <v>A</v>
          </cell>
          <cell r="E49" t="str">
            <v>B</v>
          </cell>
          <cell r="F49" t="str">
            <v>B</v>
          </cell>
          <cell r="G49" t="str">
            <v>A</v>
          </cell>
          <cell r="H49" t="str">
            <v>A</v>
          </cell>
          <cell r="I49" t="str">
            <v>A</v>
          </cell>
          <cell r="J49" t="str">
            <v>A</v>
          </cell>
          <cell r="K49" t="str">
            <v>A</v>
          </cell>
        </row>
        <row r="50">
          <cell r="B50" t="str">
            <v>A</v>
          </cell>
          <cell r="C50" t="str">
            <v>A</v>
          </cell>
          <cell r="D50" t="str">
            <v>B</v>
          </cell>
          <cell r="E50" t="str">
            <v>A</v>
          </cell>
          <cell r="F50" t="str">
            <v>B</v>
          </cell>
          <cell r="G50" t="str">
            <v>A</v>
          </cell>
          <cell r="H50" t="str">
            <v>A</v>
          </cell>
          <cell r="I50" t="str">
            <v>B</v>
          </cell>
          <cell r="J50" t="str">
            <v>B</v>
          </cell>
          <cell r="K50" t="str">
            <v>A</v>
          </cell>
        </row>
        <row r="51">
          <cell r="B51" t="str">
            <v>A</v>
          </cell>
          <cell r="C51" t="str">
            <v>B</v>
          </cell>
          <cell r="D51" t="str">
            <v>A</v>
          </cell>
          <cell r="E51" t="str">
            <v>A</v>
          </cell>
          <cell r="F51" t="str">
            <v>B</v>
          </cell>
          <cell r="G51" t="str">
            <v>B</v>
          </cell>
          <cell r="H51" t="str">
            <v>A</v>
          </cell>
          <cell r="I51" t="str">
            <v>A</v>
          </cell>
          <cell r="J51" t="str">
            <v>A</v>
          </cell>
          <cell r="K51" t="str">
            <v>A</v>
          </cell>
        </row>
        <row r="52">
          <cell r="B52" t="str">
            <v>B</v>
          </cell>
          <cell r="C52" t="str">
            <v>A</v>
          </cell>
          <cell r="D52" t="str">
            <v>A</v>
          </cell>
          <cell r="E52" t="str">
            <v>A</v>
          </cell>
          <cell r="F52" t="str">
            <v>A</v>
          </cell>
          <cell r="G52" t="str">
            <v>A</v>
          </cell>
          <cell r="H52" t="str">
            <v>B</v>
          </cell>
          <cell r="I52" t="str">
            <v>A</v>
          </cell>
          <cell r="J52" t="str">
            <v>A</v>
          </cell>
          <cell r="K52" t="str">
            <v>A</v>
          </cell>
        </row>
        <row r="53">
          <cell r="B53" t="str">
            <v>A</v>
          </cell>
          <cell r="C53" t="str">
            <v>B</v>
          </cell>
          <cell r="D53" t="str">
            <v>A</v>
          </cell>
          <cell r="E53" t="str">
            <v>A</v>
          </cell>
          <cell r="F53" t="str">
            <v>B</v>
          </cell>
          <cell r="G53" t="str">
            <v>A</v>
          </cell>
          <cell r="H53" t="str">
            <v>A</v>
          </cell>
          <cell r="I53" t="str">
            <v>A</v>
          </cell>
          <cell r="J53" t="str">
            <v>B</v>
          </cell>
          <cell r="K53" t="str">
            <v>A</v>
          </cell>
        </row>
        <row r="54">
          <cell r="B54" t="str">
            <v>A</v>
          </cell>
          <cell r="C54" t="str">
            <v>A</v>
          </cell>
          <cell r="D54" t="str">
            <v>A</v>
          </cell>
          <cell r="E54" t="str">
            <v>A</v>
          </cell>
          <cell r="F54" t="str">
            <v>A</v>
          </cell>
          <cell r="G54" t="str">
            <v>A</v>
          </cell>
          <cell r="H54" t="str">
            <v>A</v>
          </cell>
          <cell r="I54" t="str">
            <v>A</v>
          </cell>
          <cell r="J54" t="str">
            <v>A</v>
          </cell>
          <cell r="K54" t="str">
            <v>A</v>
          </cell>
        </row>
        <row r="55">
          <cell r="B55" t="str">
            <v>A</v>
          </cell>
          <cell r="C55" t="str">
            <v>A</v>
          </cell>
          <cell r="D55" t="str">
            <v>A</v>
          </cell>
          <cell r="E55" t="str">
            <v>A</v>
          </cell>
          <cell r="F55" t="str">
            <v>B</v>
          </cell>
          <cell r="G55" t="str">
            <v>A</v>
          </cell>
          <cell r="H55" t="str">
            <v>B</v>
          </cell>
          <cell r="I55" t="str">
            <v>B</v>
          </cell>
          <cell r="J55" t="str">
            <v>A</v>
          </cell>
          <cell r="K55" t="str">
            <v>A</v>
          </cell>
        </row>
        <row r="56">
          <cell r="B56" t="str">
            <v>A</v>
          </cell>
          <cell r="C56" t="str">
            <v>A</v>
          </cell>
          <cell r="D56" t="str">
            <v>B</v>
          </cell>
          <cell r="E56" t="str">
            <v>A</v>
          </cell>
          <cell r="F56" t="str">
            <v>B</v>
          </cell>
          <cell r="G56" t="str">
            <v>A</v>
          </cell>
          <cell r="H56" t="str">
            <v>A</v>
          </cell>
          <cell r="I56" t="str">
            <v>A</v>
          </cell>
          <cell r="J56" t="str">
            <v>A</v>
          </cell>
          <cell r="K56" t="str">
            <v>A</v>
          </cell>
        </row>
        <row r="57">
          <cell r="B57" t="str">
            <v>A</v>
          </cell>
          <cell r="C57" t="str">
            <v>A</v>
          </cell>
          <cell r="D57" t="str">
            <v>A</v>
          </cell>
          <cell r="E57" t="str">
            <v>A</v>
          </cell>
          <cell r="F57" t="str">
            <v>A</v>
          </cell>
          <cell r="G57" t="str">
            <v>A</v>
          </cell>
          <cell r="H57" t="str">
            <v>A</v>
          </cell>
          <cell r="I57" t="str">
            <v>A</v>
          </cell>
          <cell r="J57" t="str">
            <v>A</v>
          </cell>
          <cell r="K57" t="str">
            <v>A</v>
          </cell>
        </row>
        <row r="58">
          <cell r="B58" t="str">
            <v>A</v>
          </cell>
          <cell r="C58" t="str">
            <v>A</v>
          </cell>
          <cell r="D58" t="str">
            <v>A</v>
          </cell>
          <cell r="E58" t="str">
            <v>A</v>
          </cell>
          <cell r="F58" t="str">
            <v>B</v>
          </cell>
          <cell r="G58" t="str">
            <v>B</v>
          </cell>
          <cell r="H58" t="str">
            <v>A</v>
          </cell>
          <cell r="I58" t="str">
            <v>A</v>
          </cell>
          <cell r="J58" t="str">
            <v>A</v>
          </cell>
          <cell r="K58" t="str">
            <v>A</v>
          </cell>
        </row>
        <row r="59">
          <cell r="B59" t="str">
            <v>A</v>
          </cell>
          <cell r="C59" t="str">
            <v>A</v>
          </cell>
          <cell r="D59" t="str">
            <v>A</v>
          </cell>
          <cell r="E59" t="str">
            <v>A</v>
          </cell>
          <cell r="F59" t="str">
            <v>B</v>
          </cell>
          <cell r="G59" t="str">
            <v>A</v>
          </cell>
          <cell r="H59" t="str">
            <v>A</v>
          </cell>
          <cell r="I59" t="str">
            <v>A</v>
          </cell>
          <cell r="J59" t="str">
            <v>A</v>
          </cell>
          <cell r="K59" t="str">
            <v>A</v>
          </cell>
        </row>
        <row r="60">
          <cell r="B60" t="str">
            <v>A</v>
          </cell>
          <cell r="C60" t="str">
            <v>A</v>
          </cell>
          <cell r="D60" t="str">
            <v>A</v>
          </cell>
          <cell r="E60" t="str">
            <v>A</v>
          </cell>
          <cell r="F60" t="str">
            <v>A</v>
          </cell>
          <cell r="G60" t="str">
            <v>A</v>
          </cell>
          <cell r="H60" t="str">
            <v>B</v>
          </cell>
          <cell r="I60" t="str">
            <v>A</v>
          </cell>
          <cell r="J60" t="str">
            <v>B</v>
          </cell>
          <cell r="K60" t="str">
            <v>B</v>
          </cell>
        </row>
        <row r="61">
          <cell r="B61" t="str">
            <v>A</v>
          </cell>
          <cell r="C61" t="str">
            <v>A</v>
          </cell>
          <cell r="D61" t="str">
            <v>A</v>
          </cell>
          <cell r="E61" t="str">
            <v>A</v>
          </cell>
          <cell r="F61" t="str">
            <v>B</v>
          </cell>
          <cell r="G61" t="str">
            <v>A</v>
          </cell>
          <cell r="H61" t="str">
            <v>A</v>
          </cell>
          <cell r="I61" t="str">
            <v>A</v>
          </cell>
          <cell r="J61" t="str">
            <v>A</v>
          </cell>
          <cell r="K61" t="str">
            <v>A</v>
          </cell>
        </row>
        <row r="62">
          <cell r="B62" t="str">
            <v>B</v>
          </cell>
          <cell r="C62" t="str">
            <v>B</v>
          </cell>
          <cell r="D62" t="str">
            <v>A</v>
          </cell>
          <cell r="E62" t="str">
            <v>A</v>
          </cell>
          <cell r="F62" t="str">
            <v>B</v>
          </cell>
          <cell r="G62" t="str">
            <v>B</v>
          </cell>
          <cell r="H62" t="str">
            <v>A</v>
          </cell>
          <cell r="I62" t="str">
            <v>A</v>
          </cell>
          <cell r="J62" t="str">
            <v>A</v>
          </cell>
          <cell r="K62" t="str">
            <v>A</v>
          </cell>
        </row>
        <row r="63">
          <cell r="B63" t="str">
            <v>A</v>
          </cell>
          <cell r="C63" t="str">
            <v>A</v>
          </cell>
          <cell r="D63" t="str">
            <v>A</v>
          </cell>
          <cell r="E63" t="str">
            <v>A</v>
          </cell>
          <cell r="F63" t="str">
            <v>A</v>
          </cell>
          <cell r="G63" t="str">
            <v>A</v>
          </cell>
          <cell r="H63" t="str">
            <v>A</v>
          </cell>
          <cell r="I63" t="str">
            <v>A</v>
          </cell>
          <cell r="J63" t="str">
            <v>B</v>
          </cell>
          <cell r="K63" t="str">
            <v>A</v>
          </cell>
        </row>
        <row r="64">
          <cell r="B64" t="str">
            <v>A</v>
          </cell>
          <cell r="C64" t="str">
            <v>B</v>
          </cell>
          <cell r="D64" t="str">
            <v>A</v>
          </cell>
          <cell r="E64" t="str">
            <v>A</v>
          </cell>
          <cell r="F64" t="str">
            <v>A</v>
          </cell>
          <cell r="G64" t="str">
            <v>B</v>
          </cell>
          <cell r="H64" t="str">
            <v>A</v>
          </cell>
          <cell r="I64" t="str">
            <v>A</v>
          </cell>
          <cell r="J64" t="str">
            <v>B</v>
          </cell>
          <cell r="K64" t="str">
            <v>A</v>
          </cell>
        </row>
        <row r="65">
          <cell r="B65" t="str">
            <v>A</v>
          </cell>
          <cell r="C65" t="str">
            <v>A</v>
          </cell>
          <cell r="D65" t="str">
            <v>B</v>
          </cell>
          <cell r="E65" t="str">
            <v>A</v>
          </cell>
          <cell r="F65" t="str">
            <v>B</v>
          </cell>
          <cell r="G65" t="str">
            <v>A</v>
          </cell>
          <cell r="H65" t="str">
            <v>A</v>
          </cell>
          <cell r="I65" t="str">
            <v>A</v>
          </cell>
          <cell r="J65" t="str">
            <v>A</v>
          </cell>
          <cell r="K65" t="str">
            <v>A</v>
          </cell>
        </row>
        <row r="66">
          <cell r="B66" t="str">
            <v>A</v>
          </cell>
          <cell r="C66" t="str">
            <v>B</v>
          </cell>
          <cell r="D66" t="str">
            <v>B</v>
          </cell>
          <cell r="E66" t="str">
            <v>A</v>
          </cell>
          <cell r="F66" t="str">
            <v>A</v>
          </cell>
          <cell r="G66" t="str">
            <v>B</v>
          </cell>
          <cell r="H66" t="str">
            <v>A</v>
          </cell>
          <cell r="I66" t="str">
            <v>A</v>
          </cell>
          <cell r="J66" t="str">
            <v>B</v>
          </cell>
          <cell r="K66" t="str">
            <v>A</v>
          </cell>
        </row>
        <row r="67">
          <cell r="B67" t="str">
            <v>A</v>
          </cell>
          <cell r="C67" t="str">
            <v>B</v>
          </cell>
          <cell r="D67" t="str">
            <v>B</v>
          </cell>
          <cell r="E67" t="str">
            <v>A</v>
          </cell>
          <cell r="F67" t="str">
            <v>A</v>
          </cell>
          <cell r="G67" t="str">
            <v>A</v>
          </cell>
          <cell r="H67" t="str">
            <v>A</v>
          </cell>
          <cell r="I67" t="str">
            <v>A</v>
          </cell>
          <cell r="J67" t="str">
            <v>A</v>
          </cell>
          <cell r="K67" t="str">
            <v>A</v>
          </cell>
        </row>
        <row r="68">
          <cell r="B68" t="str">
            <v>A</v>
          </cell>
          <cell r="C68" t="str">
            <v>A</v>
          </cell>
          <cell r="D68" t="str">
            <v>A</v>
          </cell>
          <cell r="E68" t="str">
            <v>A</v>
          </cell>
          <cell r="F68" t="str">
            <v>A</v>
          </cell>
          <cell r="G68" t="str">
            <v>A</v>
          </cell>
          <cell r="H68" t="str">
            <v>A</v>
          </cell>
          <cell r="I68" t="str">
            <v>A</v>
          </cell>
          <cell r="J68" t="str">
            <v>A</v>
          </cell>
          <cell r="K68" t="str">
            <v>A</v>
          </cell>
        </row>
        <row r="69">
          <cell r="B69" t="str">
            <v>A</v>
          </cell>
          <cell r="C69" t="str">
            <v>A</v>
          </cell>
          <cell r="D69" t="str">
            <v>A</v>
          </cell>
          <cell r="E69" t="str">
            <v>B</v>
          </cell>
          <cell r="F69" t="str">
            <v>B</v>
          </cell>
          <cell r="G69" t="str">
            <v>B</v>
          </cell>
          <cell r="H69" t="str">
            <v>A</v>
          </cell>
          <cell r="I69" t="str">
            <v>A</v>
          </cell>
          <cell r="J69" t="str">
            <v>A</v>
          </cell>
          <cell r="K69" t="str">
            <v>A</v>
          </cell>
        </row>
        <row r="70">
          <cell r="B70" t="str">
            <v>A</v>
          </cell>
          <cell r="C70" t="str">
            <v>A</v>
          </cell>
          <cell r="D70" t="str">
            <v>B</v>
          </cell>
          <cell r="E70" t="str">
            <v>A</v>
          </cell>
          <cell r="F70" t="str">
            <v>B</v>
          </cell>
          <cell r="G70" t="str">
            <v>B</v>
          </cell>
          <cell r="H70" t="str">
            <v>B</v>
          </cell>
          <cell r="I70" t="str">
            <v>A</v>
          </cell>
          <cell r="J70" t="str">
            <v>A</v>
          </cell>
          <cell r="K70" t="str">
            <v>A</v>
          </cell>
        </row>
        <row r="71">
          <cell r="B71" t="str">
            <v>A</v>
          </cell>
          <cell r="C71" t="str">
            <v>A</v>
          </cell>
          <cell r="D71" t="str">
            <v>A</v>
          </cell>
          <cell r="E71" t="str">
            <v>A</v>
          </cell>
          <cell r="F71" t="str">
            <v>B</v>
          </cell>
          <cell r="G71" t="str">
            <v>B</v>
          </cell>
          <cell r="H71" t="str">
            <v>B</v>
          </cell>
          <cell r="I71" t="str">
            <v>B</v>
          </cell>
          <cell r="J71" t="str">
            <v>A</v>
          </cell>
          <cell r="K71" t="str">
            <v>A</v>
          </cell>
        </row>
        <row r="72">
          <cell r="B72" t="str">
            <v>A</v>
          </cell>
          <cell r="C72" t="str">
            <v>A</v>
          </cell>
          <cell r="D72" t="str">
            <v>A</v>
          </cell>
          <cell r="E72" t="str">
            <v>A</v>
          </cell>
          <cell r="F72" t="str">
            <v>A</v>
          </cell>
          <cell r="G72" t="str">
            <v>A</v>
          </cell>
          <cell r="H72" t="str">
            <v>A</v>
          </cell>
          <cell r="I72" t="str">
            <v>A</v>
          </cell>
          <cell r="J72" t="str">
            <v>A</v>
          </cell>
          <cell r="K72" t="str">
            <v>A</v>
          </cell>
        </row>
        <row r="73">
          <cell r="B73" t="str">
            <v>A</v>
          </cell>
          <cell r="C73" t="str">
            <v>A</v>
          </cell>
          <cell r="D73" t="str">
            <v>A</v>
          </cell>
          <cell r="E73" t="str">
            <v>A</v>
          </cell>
          <cell r="F73" t="str">
            <v>A</v>
          </cell>
          <cell r="G73" t="str">
            <v>A</v>
          </cell>
          <cell r="H73" t="str">
            <v>A</v>
          </cell>
          <cell r="I73" t="str">
            <v>A</v>
          </cell>
          <cell r="J73" t="str">
            <v>A</v>
          </cell>
          <cell r="K73" t="str">
            <v>A</v>
          </cell>
        </row>
        <row r="74">
          <cell r="B74" t="str">
            <v>A</v>
          </cell>
          <cell r="C74" t="str">
            <v>A</v>
          </cell>
          <cell r="D74" t="str">
            <v>A</v>
          </cell>
          <cell r="E74" t="str">
            <v>A</v>
          </cell>
          <cell r="F74" t="str">
            <v>B</v>
          </cell>
          <cell r="G74" t="str">
            <v>B</v>
          </cell>
          <cell r="H74" t="str">
            <v>B</v>
          </cell>
          <cell r="I74" t="str">
            <v>B</v>
          </cell>
          <cell r="J74" t="str">
            <v>B</v>
          </cell>
          <cell r="K74" t="str">
            <v>B</v>
          </cell>
        </row>
        <row r="75">
          <cell r="B75" t="str">
            <v>A</v>
          </cell>
          <cell r="C75" t="str">
            <v>A</v>
          </cell>
          <cell r="D75" t="str">
            <v>A</v>
          </cell>
          <cell r="E75" t="str">
            <v>A</v>
          </cell>
          <cell r="F75" t="str">
            <v>B</v>
          </cell>
          <cell r="G75" t="str">
            <v>A</v>
          </cell>
          <cell r="H75" t="str">
            <v>A</v>
          </cell>
          <cell r="I75" t="str">
            <v>A</v>
          </cell>
          <cell r="J75" t="str">
            <v>A</v>
          </cell>
          <cell r="K75" t="str">
            <v>A</v>
          </cell>
        </row>
        <row r="76">
          <cell r="B76" t="str">
            <v>B</v>
          </cell>
          <cell r="C76" t="str">
            <v>A</v>
          </cell>
          <cell r="D76" t="str">
            <v>A</v>
          </cell>
          <cell r="E76" t="str">
            <v>A</v>
          </cell>
          <cell r="F76" t="str">
            <v>B</v>
          </cell>
          <cell r="G76" t="str">
            <v>A</v>
          </cell>
          <cell r="H76" t="str">
            <v>A</v>
          </cell>
          <cell r="I76" t="str">
            <v>A</v>
          </cell>
          <cell r="J76" t="str">
            <v>A</v>
          </cell>
          <cell r="K76" t="str">
            <v>B</v>
          </cell>
        </row>
        <row r="77">
          <cell r="B77" t="str">
            <v>B</v>
          </cell>
          <cell r="C77" t="str">
            <v>B</v>
          </cell>
          <cell r="D77" t="str">
            <v>B</v>
          </cell>
          <cell r="E77" t="str">
            <v>B</v>
          </cell>
          <cell r="F77" t="str">
            <v>B</v>
          </cell>
          <cell r="G77" t="str">
            <v>B</v>
          </cell>
          <cell r="H77" t="str">
            <v>B</v>
          </cell>
          <cell r="I77" t="str">
            <v>B</v>
          </cell>
          <cell r="J77" t="str">
            <v>B</v>
          </cell>
          <cell r="K77" t="str">
            <v>B</v>
          </cell>
        </row>
        <row r="78">
          <cell r="B78" t="str">
            <v>A</v>
          </cell>
          <cell r="C78" t="str">
            <v>A</v>
          </cell>
          <cell r="D78" t="str">
            <v>A</v>
          </cell>
          <cell r="E78" t="str">
            <v>A</v>
          </cell>
          <cell r="F78" t="str">
            <v>B</v>
          </cell>
          <cell r="G78" t="str">
            <v>B</v>
          </cell>
          <cell r="H78" t="str">
            <v>B</v>
          </cell>
          <cell r="I78" t="str">
            <v>A</v>
          </cell>
          <cell r="J78" t="str">
            <v>B</v>
          </cell>
          <cell r="K78" t="str">
            <v>A</v>
          </cell>
        </row>
        <row r="79">
          <cell r="B79" t="str">
            <v>A</v>
          </cell>
          <cell r="C79" t="str">
            <v>B</v>
          </cell>
          <cell r="D79" t="str">
            <v>B</v>
          </cell>
          <cell r="E79" t="str">
            <v>A</v>
          </cell>
          <cell r="F79" t="str">
            <v>B</v>
          </cell>
          <cell r="G79" t="str">
            <v>B</v>
          </cell>
          <cell r="H79" t="str">
            <v>B</v>
          </cell>
          <cell r="I79" t="str">
            <v>A</v>
          </cell>
          <cell r="J79" t="str">
            <v>B</v>
          </cell>
          <cell r="K79" t="str">
            <v>B</v>
          </cell>
        </row>
        <row r="80">
          <cell r="B80" t="str">
            <v>B</v>
          </cell>
          <cell r="C80" t="str">
            <v>A</v>
          </cell>
          <cell r="D80" t="str">
            <v>A</v>
          </cell>
          <cell r="E80" t="str">
            <v>B</v>
          </cell>
          <cell r="F80" t="str">
            <v>B</v>
          </cell>
          <cell r="G80" t="str">
            <v>A</v>
          </cell>
          <cell r="H80" t="str">
            <v>A</v>
          </cell>
          <cell r="I80" t="str">
            <v>A</v>
          </cell>
          <cell r="J80" t="str">
            <v>A</v>
          </cell>
          <cell r="K80" t="str">
            <v>A</v>
          </cell>
        </row>
        <row r="81">
          <cell r="B81" t="str">
            <v>A</v>
          </cell>
          <cell r="C81" t="str">
            <v>A</v>
          </cell>
          <cell r="D81" t="str">
            <v>B</v>
          </cell>
          <cell r="E81" t="str">
            <v>A</v>
          </cell>
          <cell r="F81" t="str">
            <v>B</v>
          </cell>
          <cell r="G81" t="str">
            <v>B</v>
          </cell>
          <cell r="H81" t="str">
            <v>A</v>
          </cell>
          <cell r="I81" t="str">
            <v>B</v>
          </cell>
          <cell r="J81" t="str">
            <v>A</v>
          </cell>
          <cell r="K81" t="str">
            <v>A</v>
          </cell>
        </row>
        <row r="82">
          <cell r="B82" t="str">
            <v>A</v>
          </cell>
          <cell r="C82" t="str">
            <v>A</v>
          </cell>
          <cell r="D82" t="str">
            <v>A</v>
          </cell>
          <cell r="E82" t="str">
            <v>A</v>
          </cell>
          <cell r="F82" t="str">
            <v>B</v>
          </cell>
          <cell r="G82" t="str">
            <v>A</v>
          </cell>
          <cell r="H82" t="str">
            <v>A</v>
          </cell>
          <cell r="I82" t="str">
            <v>A</v>
          </cell>
          <cell r="J82" t="str">
            <v>A</v>
          </cell>
          <cell r="K82" t="str">
            <v>A</v>
          </cell>
        </row>
        <row r="83">
          <cell r="B83" t="str">
            <v>A</v>
          </cell>
          <cell r="C83" t="str">
            <v>A</v>
          </cell>
          <cell r="D83" t="str">
            <v>A</v>
          </cell>
          <cell r="E83" t="str">
            <v>A</v>
          </cell>
          <cell r="F83" t="str">
            <v>B</v>
          </cell>
          <cell r="G83" t="str">
            <v>A</v>
          </cell>
          <cell r="H83" t="str">
            <v>A</v>
          </cell>
          <cell r="I83" t="str">
            <v>A</v>
          </cell>
          <cell r="J83" t="str">
            <v>A</v>
          </cell>
          <cell r="K83" t="str">
            <v>A</v>
          </cell>
        </row>
        <row r="84">
          <cell r="B84" t="str">
            <v>A</v>
          </cell>
          <cell r="C84" t="str">
            <v>A</v>
          </cell>
          <cell r="D84" t="str">
            <v>A</v>
          </cell>
          <cell r="E84" t="str">
            <v>A</v>
          </cell>
          <cell r="F84" t="str">
            <v>A</v>
          </cell>
          <cell r="G84" t="str">
            <v>A</v>
          </cell>
          <cell r="H84" t="str">
            <v>A</v>
          </cell>
          <cell r="I84" t="str">
            <v>A</v>
          </cell>
          <cell r="J84" t="str">
            <v>A</v>
          </cell>
          <cell r="K84" t="str">
            <v>A</v>
          </cell>
        </row>
        <row r="85">
          <cell r="B85" t="str">
            <v>A</v>
          </cell>
          <cell r="C85" t="str">
            <v>A</v>
          </cell>
          <cell r="D85" t="str">
            <v>B</v>
          </cell>
          <cell r="E85" t="str">
            <v>A</v>
          </cell>
          <cell r="F85" t="str">
            <v>B</v>
          </cell>
          <cell r="G85" t="str">
            <v>A</v>
          </cell>
          <cell r="H85" t="str">
            <v>A</v>
          </cell>
          <cell r="I85" t="str">
            <v>B</v>
          </cell>
          <cell r="J85" t="str">
            <v>A</v>
          </cell>
          <cell r="K85" t="str">
            <v>A</v>
          </cell>
        </row>
        <row r="86">
          <cell r="B86" t="str">
            <v>A</v>
          </cell>
          <cell r="C86" t="str">
            <v>A</v>
          </cell>
          <cell r="D86" t="str">
            <v>A</v>
          </cell>
          <cell r="E86" t="str">
            <v>A</v>
          </cell>
          <cell r="F86" t="str">
            <v>B</v>
          </cell>
          <cell r="G86" t="str">
            <v>A</v>
          </cell>
          <cell r="H86" t="str">
            <v>A</v>
          </cell>
          <cell r="I86" t="str">
            <v>B</v>
          </cell>
          <cell r="J86" t="str">
            <v>A</v>
          </cell>
          <cell r="K86" t="str">
            <v>A</v>
          </cell>
        </row>
        <row r="87">
          <cell r="B87" t="str">
            <v>A</v>
          </cell>
          <cell r="C87" t="str">
            <v>A</v>
          </cell>
          <cell r="D87" t="str">
            <v>A</v>
          </cell>
          <cell r="E87" t="str">
            <v>A</v>
          </cell>
          <cell r="F87" t="str">
            <v>B</v>
          </cell>
          <cell r="G87" t="str">
            <v>A</v>
          </cell>
          <cell r="H87" t="str">
            <v>A</v>
          </cell>
          <cell r="I87" t="str">
            <v>B</v>
          </cell>
          <cell r="J87" t="str">
            <v>A</v>
          </cell>
          <cell r="K87" t="str">
            <v>A</v>
          </cell>
        </row>
        <row r="88">
          <cell r="B88" t="str">
            <v>A</v>
          </cell>
          <cell r="C88" t="str">
            <v>A</v>
          </cell>
          <cell r="D88" t="str">
            <v>A</v>
          </cell>
          <cell r="E88" t="str">
            <v>A</v>
          </cell>
          <cell r="F88" t="str">
            <v>A</v>
          </cell>
          <cell r="G88" t="str">
            <v>A</v>
          </cell>
          <cell r="H88" t="str">
            <v>A</v>
          </cell>
          <cell r="I88" t="str">
            <v>A</v>
          </cell>
          <cell r="J88" t="str">
            <v>A</v>
          </cell>
          <cell r="K88" t="str">
            <v>A</v>
          </cell>
        </row>
        <row r="89">
          <cell r="B89" t="str">
            <v>A</v>
          </cell>
          <cell r="C89" t="str">
            <v>A</v>
          </cell>
          <cell r="D89" t="str">
            <v>B</v>
          </cell>
          <cell r="E89" t="str">
            <v>A</v>
          </cell>
          <cell r="F89" t="str">
            <v>B</v>
          </cell>
          <cell r="G89" t="str">
            <v>A</v>
          </cell>
          <cell r="H89" t="str">
            <v>A</v>
          </cell>
          <cell r="I89" t="str">
            <v>A</v>
          </cell>
          <cell r="J89" t="str">
            <v>A</v>
          </cell>
          <cell r="K89" t="str">
            <v>A</v>
          </cell>
        </row>
        <row r="90">
          <cell r="B90" t="str">
            <v>A</v>
          </cell>
          <cell r="C90" t="str">
            <v>A</v>
          </cell>
          <cell r="D90" t="str">
            <v>B</v>
          </cell>
          <cell r="E90" t="str">
            <v>A</v>
          </cell>
          <cell r="F90" t="str">
            <v>A</v>
          </cell>
          <cell r="G90" t="str">
            <v>A</v>
          </cell>
          <cell r="H90" t="str">
            <v>A</v>
          </cell>
          <cell r="I90" t="str">
            <v>B</v>
          </cell>
          <cell r="J90" t="str">
            <v>A</v>
          </cell>
          <cell r="K90" t="str">
            <v>B</v>
          </cell>
        </row>
        <row r="91">
          <cell r="B91" t="str">
            <v>A</v>
          </cell>
          <cell r="C91" t="str">
            <v>A</v>
          </cell>
          <cell r="D91" t="str">
            <v>B</v>
          </cell>
          <cell r="E91" t="str">
            <v>A</v>
          </cell>
          <cell r="F91" t="str">
            <v>A</v>
          </cell>
          <cell r="G91" t="str">
            <v>A</v>
          </cell>
          <cell r="H91" t="str">
            <v>A</v>
          </cell>
          <cell r="I91" t="str">
            <v>A</v>
          </cell>
          <cell r="J91" t="str">
            <v>A</v>
          </cell>
          <cell r="K91" t="str">
            <v>A</v>
          </cell>
        </row>
        <row r="92">
          <cell r="B92" t="str">
            <v>A</v>
          </cell>
          <cell r="C92" t="str">
            <v>A</v>
          </cell>
          <cell r="D92" t="str">
            <v>B</v>
          </cell>
          <cell r="E92" t="str">
            <v>A</v>
          </cell>
          <cell r="F92" t="str">
            <v>A</v>
          </cell>
          <cell r="G92" t="str">
            <v>A</v>
          </cell>
          <cell r="H92" t="str">
            <v>A</v>
          </cell>
          <cell r="I92" t="str">
            <v>B</v>
          </cell>
          <cell r="J92" t="str">
            <v>A</v>
          </cell>
          <cell r="K92" t="str">
            <v>A</v>
          </cell>
        </row>
        <row r="93">
          <cell r="B93" t="str">
            <v>A</v>
          </cell>
          <cell r="C93" t="str">
            <v>A</v>
          </cell>
          <cell r="D93" t="str">
            <v>B</v>
          </cell>
          <cell r="E93" t="str">
            <v>A</v>
          </cell>
          <cell r="F93" t="str">
            <v>B</v>
          </cell>
          <cell r="G93" t="str">
            <v>A</v>
          </cell>
          <cell r="H93" t="str">
            <v>A</v>
          </cell>
          <cell r="I93" t="str">
            <v>A</v>
          </cell>
          <cell r="J93" t="str">
            <v>A</v>
          </cell>
          <cell r="K93" t="str">
            <v>A</v>
          </cell>
        </row>
        <row r="94">
          <cell r="B94" t="str">
            <v>A</v>
          </cell>
          <cell r="C94" t="str">
            <v>A</v>
          </cell>
          <cell r="D94" t="str">
            <v>A</v>
          </cell>
          <cell r="E94" t="str">
            <v>A</v>
          </cell>
          <cell r="F94" t="str">
            <v>A</v>
          </cell>
          <cell r="G94" t="str">
            <v>A</v>
          </cell>
          <cell r="H94" t="str">
            <v>A</v>
          </cell>
          <cell r="I94" t="str">
            <v>A</v>
          </cell>
          <cell r="J94" t="str">
            <v>A</v>
          </cell>
          <cell r="K94" t="str">
            <v>A</v>
          </cell>
        </row>
        <row r="95">
          <cell r="B95" t="str">
            <v>A</v>
          </cell>
          <cell r="C95" t="str">
            <v>A</v>
          </cell>
          <cell r="D95" t="str">
            <v>A</v>
          </cell>
          <cell r="E95" t="str">
            <v>A</v>
          </cell>
          <cell r="F95" t="str">
            <v>A</v>
          </cell>
          <cell r="G95" t="str">
            <v>A</v>
          </cell>
          <cell r="H95" t="str">
            <v>A</v>
          </cell>
          <cell r="I95" t="str">
            <v>A</v>
          </cell>
          <cell r="J95" t="str">
            <v>A</v>
          </cell>
          <cell r="K95" t="str">
            <v>A</v>
          </cell>
        </row>
        <row r="96">
          <cell r="B96" t="str">
            <v>A</v>
          </cell>
          <cell r="C96" t="str">
            <v>A</v>
          </cell>
          <cell r="D96" t="str">
            <v>A</v>
          </cell>
          <cell r="E96" t="str">
            <v>A</v>
          </cell>
          <cell r="F96" t="str">
            <v>A</v>
          </cell>
          <cell r="G96" t="str">
            <v>A</v>
          </cell>
          <cell r="H96" t="str">
            <v>B</v>
          </cell>
          <cell r="I96" t="str">
            <v>A</v>
          </cell>
          <cell r="J96" t="str">
            <v>A</v>
          </cell>
          <cell r="K96" t="str">
            <v>A</v>
          </cell>
        </row>
        <row r="97">
          <cell r="B97" t="str">
            <v>A</v>
          </cell>
          <cell r="C97" t="str">
            <v>A</v>
          </cell>
          <cell r="D97" t="str">
            <v>A</v>
          </cell>
          <cell r="E97" t="str">
            <v>A</v>
          </cell>
          <cell r="F97" t="str">
            <v>A</v>
          </cell>
          <cell r="G97" t="str">
            <v>A</v>
          </cell>
          <cell r="H97" t="str">
            <v>A</v>
          </cell>
          <cell r="I97" t="str">
            <v>A</v>
          </cell>
          <cell r="J97" t="str">
            <v>A</v>
          </cell>
          <cell r="K97" t="str">
            <v>A</v>
          </cell>
        </row>
        <row r="98">
          <cell r="B98" t="str">
            <v>A</v>
          </cell>
          <cell r="C98" t="str">
            <v>B</v>
          </cell>
          <cell r="D98" t="str">
            <v>B</v>
          </cell>
          <cell r="E98" t="str">
            <v>A</v>
          </cell>
          <cell r="F98" t="str">
            <v>B</v>
          </cell>
          <cell r="G98" t="str">
            <v>A</v>
          </cell>
          <cell r="H98" t="str">
            <v>A</v>
          </cell>
          <cell r="I98" t="str">
            <v>A</v>
          </cell>
          <cell r="J98" t="str">
            <v>A</v>
          </cell>
          <cell r="K98" t="str">
            <v>A</v>
          </cell>
        </row>
        <row r="99">
          <cell r="B99" t="str">
            <v>A</v>
          </cell>
          <cell r="C99" t="str">
            <v>A</v>
          </cell>
          <cell r="D99" t="str">
            <v>A</v>
          </cell>
          <cell r="E99" t="str">
            <v>A</v>
          </cell>
          <cell r="F99" t="str">
            <v>B</v>
          </cell>
          <cell r="G99" t="str">
            <v>A</v>
          </cell>
          <cell r="H99" t="str">
            <v>B</v>
          </cell>
          <cell r="I99" t="str">
            <v>B</v>
          </cell>
          <cell r="J99" t="str">
            <v>A</v>
          </cell>
          <cell r="K99" t="str">
            <v>B</v>
          </cell>
        </row>
        <row r="100">
          <cell r="B100" t="str">
            <v>A</v>
          </cell>
          <cell r="C100" t="str">
            <v>A</v>
          </cell>
          <cell r="D100" t="str">
            <v>A</v>
          </cell>
          <cell r="E100" t="str">
            <v>A</v>
          </cell>
          <cell r="F100" t="str">
            <v>A</v>
          </cell>
          <cell r="G100" t="str">
            <v>A</v>
          </cell>
          <cell r="H100" t="str">
            <v>A</v>
          </cell>
          <cell r="I100" t="str">
            <v>A</v>
          </cell>
          <cell r="J100" t="str">
            <v>A</v>
          </cell>
          <cell r="K100" t="str">
            <v>A</v>
          </cell>
        </row>
        <row r="101">
          <cell r="B101" t="str">
            <v>A</v>
          </cell>
          <cell r="C101" t="str">
            <v>A</v>
          </cell>
          <cell r="D101" t="str">
            <v>A</v>
          </cell>
          <cell r="E101" t="str">
            <v>A</v>
          </cell>
          <cell r="F101" t="str">
            <v>A</v>
          </cell>
          <cell r="G101" t="str">
            <v>A</v>
          </cell>
          <cell r="H101" t="str">
            <v>A</v>
          </cell>
          <cell r="I101" t="str">
            <v>A</v>
          </cell>
          <cell r="J101" t="str">
            <v>A</v>
          </cell>
          <cell r="K101" t="str">
            <v>A</v>
          </cell>
        </row>
        <row r="102">
          <cell r="B102" t="str">
            <v>A</v>
          </cell>
          <cell r="C102" t="str">
            <v>A</v>
          </cell>
          <cell r="D102" t="str">
            <v>A</v>
          </cell>
          <cell r="E102" t="str">
            <v>A</v>
          </cell>
          <cell r="F102" t="str">
            <v>A</v>
          </cell>
          <cell r="G102" t="str">
            <v>A</v>
          </cell>
          <cell r="H102" t="str">
            <v>A</v>
          </cell>
          <cell r="I102" t="str">
            <v>A</v>
          </cell>
          <cell r="J102" t="str">
            <v>A</v>
          </cell>
          <cell r="K102" t="str">
            <v>A</v>
          </cell>
        </row>
        <row r="103">
          <cell r="B103" t="str">
            <v>A</v>
          </cell>
          <cell r="C103" t="str">
            <v>A</v>
          </cell>
          <cell r="D103" t="str">
            <v>B</v>
          </cell>
          <cell r="E103" t="str">
            <v>A</v>
          </cell>
          <cell r="F103" t="str">
            <v>A</v>
          </cell>
          <cell r="G103" t="str">
            <v>A</v>
          </cell>
          <cell r="H103" t="str">
            <v>A</v>
          </cell>
          <cell r="I103" t="str">
            <v>A</v>
          </cell>
          <cell r="J103" t="str">
            <v>A</v>
          </cell>
          <cell r="K103" t="str">
            <v>A</v>
          </cell>
        </row>
        <row r="104">
          <cell r="B104" t="str">
            <v>A</v>
          </cell>
          <cell r="C104" t="str">
            <v>A</v>
          </cell>
          <cell r="D104" t="str">
            <v>A</v>
          </cell>
          <cell r="E104" t="str">
            <v>A</v>
          </cell>
          <cell r="F104" t="str">
            <v>A</v>
          </cell>
          <cell r="G104" t="str">
            <v>A</v>
          </cell>
          <cell r="H104" t="str">
            <v>A</v>
          </cell>
          <cell r="I104" t="str">
            <v>A</v>
          </cell>
          <cell r="J104" t="str">
            <v>A</v>
          </cell>
          <cell r="K104" t="str">
            <v>A</v>
          </cell>
        </row>
        <row r="105">
          <cell r="B105" t="str">
            <v>A</v>
          </cell>
          <cell r="C105" t="str">
            <v>B</v>
          </cell>
          <cell r="D105" t="str">
            <v>A</v>
          </cell>
          <cell r="E105" t="str">
            <v>B</v>
          </cell>
          <cell r="F105" t="str">
            <v>A</v>
          </cell>
          <cell r="G105" t="str">
            <v>A</v>
          </cell>
          <cell r="H105" t="str">
            <v>A</v>
          </cell>
          <cell r="I105" t="str">
            <v>A</v>
          </cell>
          <cell r="J105" t="str">
            <v>A</v>
          </cell>
          <cell r="K105" t="str">
            <v>A</v>
          </cell>
        </row>
        <row r="106">
          <cell r="B106" t="str">
            <v>A</v>
          </cell>
          <cell r="C106" t="str">
            <v>A</v>
          </cell>
          <cell r="D106" t="str">
            <v>A</v>
          </cell>
          <cell r="E106" t="str">
            <v>A</v>
          </cell>
          <cell r="F106" t="str">
            <v>A</v>
          </cell>
          <cell r="G106" t="str">
            <v>A</v>
          </cell>
          <cell r="H106" t="str">
            <v>A</v>
          </cell>
          <cell r="I106" t="str">
            <v>B</v>
          </cell>
          <cell r="J106" t="str">
            <v>A</v>
          </cell>
          <cell r="K106" t="str">
            <v>B</v>
          </cell>
        </row>
        <row r="107">
          <cell r="B107" t="str">
            <v>A</v>
          </cell>
          <cell r="C107" t="str">
            <v>A</v>
          </cell>
          <cell r="D107" t="str">
            <v>A</v>
          </cell>
          <cell r="E107" t="str">
            <v>A</v>
          </cell>
          <cell r="F107" t="str">
            <v>B</v>
          </cell>
          <cell r="G107" t="str">
            <v>B</v>
          </cell>
          <cell r="H107" t="str">
            <v>A</v>
          </cell>
          <cell r="I107" t="str">
            <v>A</v>
          </cell>
          <cell r="J107" t="str">
            <v>A</v>
          </cell>
          <cell r="K107" t="str">
            <v>A</v>
          </cell>
        </row>
        <row r="108">
          <cell r="B108" t="str">
            <v>A</v>
          </cell>
          <cell r="C108" t="str">
            <v>A</v>
          </cell>
          <cell r="D108" t="str">
            <v>A</v>
          </cell>
          <cell r="E108" t="str">
            <v>A</v>
          </cell>
          <cell r="F108" t="str">
            <v>A</v>
          </cell>
          <cell r="G108" t="str">
            <v>A</v>
          </cell>
          <cell r="H108" t="str">
            <v>A</v>
          </cell>
          <cell r="I108" t="str">
            <v>A</v>
          </cell>
          <cell r="J108" t="str">
            <v>A</v>
          </cell>
          <cell r="K108" t="str">
            <v>A</v>
          </cell>
        </row>
        <row r="109">
          <cell r="B109" t="str">
            <v>A</v>
          </cell>
          <cell r="C109" t="str">
            <v>A</v>
          </cell>
          <cell r="D109" t="str">
            <v>A</v>
          </cell>
          <cell r="E109" t="str">
            <v>A</v>
          </cell>
          <cell r="F109" t="str">
            <v>B</v>
          </cell>
          <cell r="G109" t="str">
            <v>A</v>
          </cell>
          <cell r="H109" t="str">
            <v>A</v>
          </cell>
          <cell r="I109" t="str">
            <v>A</v>
          </cell>
          <cell r="J109" t="str">
            <v>A</v>
          </cell>
          <cell r="K109" t="str">
            <v>A</v>
          </cell>
        </row>
        <row r="110">
          <cell r="B110" t="str">
            <v>A</v>
          </cell>
          <cell r="C110" t="str">
            <v>A</v>
          </cell>
          <cell r="D110" t="str">
            <v>A</v>
          </cell>
          <cell r="E110" t="str">
            <v>A</v>
          </cell>
          <cell r="F110" t="str">
            <v>A</v>
          </cell>
          <cell r="G110" t="str">
            <v>A</v>
          </cell>
          <cell r="H110" t="str">
            <v>A</v>
          </cell>
          <cell r="I110" t="str">
            <v>A</v>
          </cell>
          <cell r="J110" t="str">
            <v>A</v>
          </cell>
          <cell r="K110" t="str">
            <v>A</v>
          </cell>
        </row>
        <row r="111">
          <cell r="B111" t="str">
            <v>A</v>
          </cell>
          <cell r="C111" t="str">
            <v>A</v>
          </cell>
          <cell r="D111" t="str">
            <v>A</v>
          </cell>
          <cell r="E111" t="str">
            <v>A</v>
          </cell>
          <cell r="F111" t="str">
            <v>A</v>
          </cell>
          <cell r="G111" t="str">
            <v>A</v>
          </cell>
          <cell r="H111" t="str">
            <v>A</v>
          </cell>
          <cell r="I111" t="str">
            <v>A</v>
          </cell>
          <cell r="J111" t="str">
            <v>A</v>
          </cell>
          <cell r="K111" t="str">
            <v>A</v>
          </cell>
        </row>
        <row r="112">
          <cell r="B112" t="str">
            <v>A</v>
          </cell>
          <cell r="C112" t="str">
            <v>A</v>
          </cell>
          <cell r="D112" t="str">
            <v>B</v>
          </cell>
          <cell r="E112" t="str">
            <v>A</v>
          </cell>
          <cell r="F112" t="str">
            <v>B</v>
          </cell>
          <cell r="G112" t="str">
            <v>A</v>
          </cell>
          <cell r="H112" t="str">
            <v>A</v>
          </cell>
          <cell r="I112" t="str">
            <v>A</v>
          </cell>
          <cell r="J112" t="str">
            <v>A</v>
          </cell>
          <cell r="K112" t="str">
            <v>B</v>
          </cell>
        </row>
        <row r="113">
          <cell r="B113" t="str">
            <v>A</v>
          </cell>
          <cell r="C113" t="str">
            <v>A</v>
          </cell>
          <cell r="D113" t="str">
            <v>B</v>
          </cell>
          <cell r="E113" t="str">
            <v>A</v>
          </cell>
          <cell r="F113" t="str">
            <v>B</v>
          </cell>
          <cell r="G113" t="str">
            <v>A</v>
          </cell>
          <cell r="H113" t="str">
            <v>A</v>
          </cell>
          <cell r="I113" t="str">
            <v>B</v>
          </cell>
          <cell r="J113" t="str">
            <v>A</v>
          </cell>
          <cell r="K113" t="str">
            <v>A</v>
          </cell>
        </row>
        <row r="114">
          <cell r="B114" t="str">
            <v>A</v>
          </cell>
          <cell r="C114" t="str">
            <v>A</v>
          </cell>
          <cell r="D114" t="str">
            <v>A</v>
          </cell>
          <cell r="E114" t="str">
            <v>A</v>
          </cell>
          <cell r="F114" t="str">
            <v>B</v>
          </cell>
          <cell r="G114" t="str">
            <v>A</v>
          </cell>
          <cell r="H114" t="str">
            <v>A</v>
          </cell>
          <cell r="I114" t="str">
            <v>A</v>
          </cell>
          <cell r="J114" t="str">
            <v>A</v>
          </cell>
          <cell r="K114" t="str">
            <v>A</v>
          </cell>
        </row>
        <row r="115">
          <cell r="B115" t="str">
            <v>A</v>
          </cell>
          <cell r="C115" t="str">
            <v>A</v>
          </cell>
          <cell r="D115" t="str">
            <v>A</v>
          </cell>
          <cell r="E115" t="str">
            <v>A</v>
          </cell>
          <cell r="F115" t="str">
            <v>A</v>
          </cell>
          <cell r="G115" t="str">
            <v>A</v>
          </cell>
          <cell r="H115" t="str">
            <v>A</v>
          </cell>
          <cell r="I115" t="str">
            <v>A</v>
          </cell>
          <cell r="J115" t="str">
            <v>A</v>
          </cell>
          <cell r="K115" t="str">
            <v>A</v>
          </cell>
        </row>
        <row r="116">
          <cell r="B116" t="str">
            <v>A</v>
          </cell>
          <cell r="C116" t="str">
            <v>A</v>
          </cell>
          <cell r="D116" t="str">
            <v>B</v>
          </cell>
          <cell r="E116" t="str">
            <v>A</v>
          </cell>
          <cell r="F116" t="str">
            <v>A</v>
          </cell>
          <cell r="G116" t="str">
            <v>A</v>
          </cell>
          <cell r="H116" t="str">
            <v>A</v>
          </cell>
          <cell r="I116" t="str">
            <v>A</v>
          </cell>
          <cell r="J116" t="str">
            <v>A</v>
          </cell>
          <cell r="K116" t="str">
            <v>A</v>
          </cell>
        </row>
        <row r="117">
          <cell r="B117" t="str">
            <v>A</v>
          </cell>
          <cell r="C117" t="str">
            <v>A</v>
          </cell>
          <cell r="D117" t="str">
            <v>A</v>
          </cell>
          <cell r="E117" t="str">
            <v>A</v>
          </cell>
          <cell r="F117" t="str">
            <v>A</v>
          </cell>
          <cell r="G117" t="str">
            <v>A</v>
          </cell>
          <cell r="H117" t="str">
            <v>A</v>
          </cell>
          <cell r="I117" t="str">
            <v>A</v>
          </cell>
          <cell r="J117" t="str">
            <v>A</v>
          </cell>
          <cell r="K117" t="str">
            <v>A</v>
          </cell>
        </row>
        <row r="118">
          <cell r="B118" t="str">
            <v>A</v>
          </cell>
          <cell r="C118" t="str">
            <v>A</v>
          </cell>
          <cell r="D118" t="str">
            <v>A</v>
          </cell>
          <cell r="E118" t="str">
            <v>A</v>
          </cell>
          <cell r="F118" t="str">
            <v>A</v>
          </cell>
          <cell r="G118" t="str">
            <v>A</v>
          </cell>
          <cell r="H118" t="str">
            <v>A</v>
          </cell>
          <cell r="I118" t="str">
            <v>A</v>
          </cell>
          <cell r="J118" t="str">
            <v>A</v>
          </cell>
          <cell r="K118" t="str">
            <v>A</v>
          </cell>
        </row>
        <row r="119">
          <cell r="B119" t="str">
            <v>A</v>
          </cell>
          <cell r="C119" t="str">
            <v>A</v>
          </cell>
          <cell r="D119" t="str">
            <v>B</v>
          </cell>
          <cell r="E119" t="str">
            <v>A</v>
          </cell>
          <cell r="F119" t="str">
            <v>B</v>
          </cell>
          <cell r="G119" t="str">
            <v>A</v>
          </cell>
          <cell r="H119" t="str">
            <v>A</v>
          </cell>
          <cell r="I119" t="str">
            <v>A</v>
          </cell>
          <cell r="J119" t="str">
            <v>A</v>
          </cell>
          <cell r="K119" t="str">
            <v>A</v>
          </cell>
        </row>
        <row r="120">
          <cell r="B120" t="str">
            <v>A</v>
          </cell>
          <cell r="C120" t="str">
            <v>A</v>
          </cell>
          <cell r="D120" t="str">
            <v>B</v>
          </cell>
          <cell r="E120" t="str">
            <v>B</v>
          </cell>
          <cell r="F120" t="str">
            <v>B</v>
          </cell>
          <cell r="G120" t="str">
            <v>A</v>
          </cell>
          <cell r="H120" t="str">
            <v>A</v>
          </cell>
          <cell r="I120" t="str">
            <v>B</v>
          </cell>
          <cell r="J120" t="str">
            <v>A</v>
          </cell>
          <cell r="K120" t="str">
            <v>A</v>
          </cell>
        </row>
        <row r="121">
          <cell r="B121" t="str">
            <v>A</v>
          </cell>
          <cell r="C121" t="str">
            <v>A</v>
          </cell>
          <cell r="D121" t="str">
            <v>B</v>
          </cell>
          <cell r="E121" t="str">
            <v>A</v>
          </cell>
          <cell r="F121" t="str">
            <v>B</v>
          </cell>
          <cell r="G121" t="str">
            <v>A</v>
          </cell>
          <cell r="H121" t="str">
            <v>A</v>
          </cell>
          <cell r="I121" t="str">
            <v>A</v>
          </cell>
          <cell r="J121" t="str">
            <v>A</v>
          </cell>
          <cell r="K121" t="str">
            <v>A</v>
          </cell>
        </row>
        <row r="122">
          <cell r="B122" t="str">
            <v>B</v>
          </cell>
          <cell r="C122" t="str">
            <v>A</v>
          </cell>
          <cell r="D122" t="str">
            <v>A</v>
          </cell>
          <cell r="E122" t="str">
            <v>A</v>
          </cell>
          <cell r="F122" t="str">
            <v>A</v>
          </cell>
          <cell r="G122" t="str">
            <v>B</v>
          </cell>
          <cell r="H122" t="str">
            <v>A</v>
          </cell>
          <cell r="I122" t="str">
            <v>B</v>
          </cell>
          <cell r="J122" t="str">
            <v>A</v>
          </cell>
          <cell r="K122" t="str">
            <v>A</v>
          </cell>
        </row>
        <row r="123">
          <cell r="B123" t="str">
            <v>B</v>
          </cell>
          <cell r="C123" t="str">
            <v>A</v>
          </cell>
          <cell r="D123" t="str">
            <v>B</v>
          </cell>
          <cell r="E123" t="str">
            <v>B</v>
          </cell>
          <cell r="F123" t="str">
            <v>A</v>
          </cell>
          <cell r="G123" t="str">
            <v>A</v>
          </cell>
          <cell r="H123" t="str">
            <v>A</v>
          </cell>
          <cell r="I123" t="str">
            <v>B</v>
          </cell>
          <cell r="J123" t="str">
            <v>A</v>
          </cell>
          <cell r="K123" t="str">
            <v>A</v>
          </cell>
        </row>
        <row r="124">
          <cell r="B124" t="str">
            <v>B</v>
          </cell>
          <cell r="C124" t="str">
            <v>A</v>
          </cell>
          <cell r="D124" t="str">
            <v>B</v>
          </cell>
          <cell r="E124" t="str">
            <v>B</v>
          </cell>
          <cell r="F124" t="str">
            <v>B</v>
          </cell>
          <cell r="G124" t="str">
            <v>A</v>
          </cell>
          <cell r="H124" t="str">
            <v>A</v>
          </cell>
          <cell r="I124" t="str">
            <v>A</v>
          </cell>
          <cell r="J124" t="str">
            <v>A</v>
          </cell>
          <cell r="K124" t="str">
            <v>A</v>
          </cell>
        </row>
        <row r="125">
          <cell r="B125" t="str">
            <v>A</v>
          </cell>
          <cell r="C125" t="str">
            <v>B</v>
          </cell>
          <cell r="D125" t="str">
            <v>A</v>
          </cell>
          <cell r="E125" t="str">
            <v>C</v>
          </cell>
          <cell r="F125" t="str">
            <v>A</v>
          </cell>
          <cell r="G125" t="str">
            <v>B</v>
          </cell>
          <cell r="H125" t="str">
            <v>B</v>
          </cell>
          <cell r="I125" t="str">
            <v>A</v>
          </cell>
          <cell r="J125" t="str">
            <v>C</v>
          </cell>
          <cell r="K125" t="str">
            <v>B</v>
          </cell>
        </row>
        <row r="126">
          <cell r="B126" t="str">
            <v>A</v>
          </cell>
          <cell r="C126" t="str">
            <v>A</v>
          </cell>
          <cell r="D126" t="str">
            <v>A</v>
          </cell>
          <cell r="E126" t="str">
            <v>A</v>
          </cell>
          <cell r="F126" t="str">
            <v>B</v>
          </cell>
          <cell r="G126" t="str">
            <v>A</v>
          </cell>
          <cell r="H126" t="str">
            <v>A</v>
          </cell>
          <cell r="I126" t="str">
            <v>A</v>
          </cell>
          <cell r="J126" t="str">
            <v>A</v>
          </cell>
          <cell r="K126" t="str">
            <v>A</v>
          </cell>
        </row>
        <row r="127">
          <cell r="B127" t="str">
            <v>B</v>
          </cell>
          <cell r="C127" t="str">
            <v>B</v>
          </cell>
          <cell r="D127" t="str">
            <v>B</v>
          </cell>
          <cell r="E127" t="str">
            <v>B</v>
          </cell>
          <cell r="F127" t="str">
            <v>B</v>
          </cell>
          <cell r="G127" t="str">
            <v>B</v>
          </cell>
          <cell r="H127" t="str">
            <v>B</v>
          </cell>
          <cell r="I127" t="str">
            <v>B</v>
          </cell>
          <cell r="J127" t="str">
            <v>B</v>
          </cell>
          <cell r="K127" t="str">
            <v>B</v>
          </cell>
        </row>
        <row r="128">
          <cell r="B128" t="str">
            <v>B</v>
          </cell>
          <cell r="C128" t="str">
            <v>B</v>
          </cell>
          <cell r="D128" t="str">
            <v>B</v>
          </cell>
          <cell r="E128" t="str">
            <v>A</v>
          </cell>
          <cell r="F128" t="str">
            <v>B</v>
          </cell>
          <cell r="G128" t="str">
            <v>A</v>
          </cell>
          <cell r="H128" t="str">
            <v>A</v>
          </cell>
          <cell r="I128" t="str">
            <v>A</v>
          </cell>
          <cell r="J128" t="str">
            <v>A</v>
          </cell>
          <cell r="K128" t="str">
            <v>A</v>
          </cell>
        </row>
        <row r="129">
          <cell r="B129" t="str">
            <v>A</v>
          </cell>
          <cell r="C129" t="str">
            <v>A</v>
          </cell>
          <cell r="D129" t="str">
            <v>A</v>
          </cell>
          <cell r="E129" t="str">
            <v>A</v>
          </cell>
          <cell r="F129" t="str">
            <v>A</v>
          </cell>
          <cell r="G129" t="str">
            <v>A</v>
          </cell>
          <cell r="H129" t="str">
            <v>A</v>
          </cell>
          <cell r="I129" t="str">
            <v>B</v>
          </cell>
          <cell r="J129" t="str">
            <v>A</v>
          </cell>
          <cell r="K129" t="str">
            <v>A</v>
          </cell>
        </row>
        <row r="130">
          <cell r="B130" t="str">
            <v>B</v>
          </cell>
          <cell r="C130" t="str">
            <v>A</v>
          </cell>
          <cell r="D130" t="str">
            <v>B</v>
          </cell>
          <cell r="E130" t="str">
            <v>A</v>
          </cell>
          <cell r="F130" t="str">
            <v>B</v>
          </cell>
          <cell r="G130" t="str">
            <v>B</v>
          </cell>
          <cell r="H130" t="str">
            <v>B</v>
          </cell>
          <cell r="I130" t="str">
            <v>B</v>
          </cell>
          <cell r="J130" t="str">
            <v>B</v>
          </cell>
          <cell r="K130" t="str">
            <v>A</v>
          </cell>
        </row>
        <row r="131">
          <cell r="B131" t="str">
            <v>B</v>
          </cell>
          <cell r="C131" t="str">
            <v>A</v>
          </cell>
          <cell r="D131" t="str">
            <v>B</v>
          </cell>
          <cell r="E131" t="str">
            <v>A</v>
          </cell>
          <cell r="F131" t="str">
            <v>B</v>
          </cell>
          <cell r="G131" t="str">
            <v>B</v>
          </cell>
          <cell r="H131" t="str">
            <v>A</v>
          </cell>
          <cell r="I131" t="str">
            <v>B</v>
          </cell>
          <cell r="J131" t="str">
            <v>B</v>
          </cell>
          <cell r="K131" t="str">
            <v>A</v>
          </cell>
        </row>
        <row r="132">
          <cell r="B132" t="str">
            <v>A</v>
          </cell>
          <cell r="C132" t="str">
            <v>A</v>
          </cell>
          <cell r="D132" t="str">
            <v>B</v>
          </cell>
          <cell r="E132" t="str">
            <v>A</v>
          </cell>
          <cell r="F132" t="str">
            <v>A</v>
          </cell>
          <cell r="G132" t="str">
            <v>B</v>
          </cell>
          <cell r="H132" t="str">
            <v>B</v>
          </cell>
          <cell r="I132" t="str">
            <v>B</v>
          </cell>
          <cell r="J132" t="str">
            <v>B</v>
          </cell>
          <cell r="K132" t="str">
            <v>B</v>
          </cell>
        </row>
        <row r="133">
          <cell r="B133" t="str">
            <v>A</v>
          </cell>
          <cell r="C133" t="str">
            <v>B</v>
          </cell>
          <cell r="D133" t="str">
            <v>B</v>
          </cell>
          <cell r="E133" t="str">
            <v>A</v>
          </cell>
          <cell r="F133" t="str">
            <v>B</v>
          </cell>
          <cell r="G133" t="str">
            <v>B</v>
          </cell>
          <cell r="H133" t="str">
            <v>A</v>
          </cell>
          <cell r="I133" t="str">
            <v>A</v>
          </cell>
          <cell r="J133" t="str">
            <v>B</v>
          </cell>
          <cell r="K133" t="str">
            <v>B</v>
          </cell>
        </row>
        <row r="134">
          <cell r="B134" t="str">
            <v>B</v>
          </cell>
          <cell r="C134" t="str">
            <v>A</v>
          </cell>
          <cell r="D134" t="str">
            <v>A</v>
          </cell>
          <cell r="E134" t="str">
            <v>B</v>
          </cell>
          <cell r="F134" t="str">
            <v>A</v>
          </cell>
          <cell r="G134" t="str">
            <v>B</v>
          </cell>
          <cell r="H134" t="str">
            <v>B</v>
          </cell>
          <cell r="I134" t="str">
            <v>A</v>
          </cell>
          <cell r="J134" t="str">
            <v>A</v>
          </cell>
          <cell r="K134" t="str">
            <v>B</v>
          </cell>
        </row>
        <row r="135">
          <cell r="B135" t="str">
            <v>A</v>
          </cell>
          <cell r="C135" t="str">
            <v>A</v>
          </cell>
          <cell r="D135" t="str">
            <v>A</v>
          </cell>
          <cell r="E135" t="str">
            <v>B</v>
          </cell>
          <cell r="F135" t="str">
            <v>B</v>
          </cell>
          <cell r="G135" t="str">
            <v>B</v>
          </cell>
          <cell r="H135" t="str">
            <v>B</v>
          </cell>
          <cell r="I135" t="str">
            <v>B</v>
          </cell>
          <cell r="J135" t="str">
            <v>B</v>
          </cell>
          <cell r="K135" t="str">
            <v>A</v>
          </cell>
        </row>
        <row r="136">
          <cell r="B136" t="str">
            <v>A</v>
          </cell>
          <cell r="C136" t="str">
            <v>A</v>
          </cell>
          <cell r="D136" t="str">
            <v>B</v>
          </cell>
          <cell r="E136" t="str">
            <v>B</v>
          </cell>
          <cell r="F136" t="str">
            <v>B</v>
          </cell>
          <cell r="G136" t="str">
            <v>A</v>
          </cell>
          <cell r="H136" t="str">
            <v>B</v>
          </cell>
          <cell r="I136" t="str">
            <v>B</v>
          </cell>
          <cell r="J136" t="str">
            <v>A</v>
          </cell>
          <cell r="K136" t="str">
            <v>A</v>
          </cell>
        </row>
        <row r="137">
          <cell r="B137" t="str">
            <v>B</v>
          </cell>
          <cell r="C137" t="str">
            <v>A</v>
          </cell>
          <cell r="D137" t="str">
            <v>A</v>
          </cell>
          <cell r="E137" t="str">
            <v>A</v>
          </cell>
          <cell r="F137" t="str">
            <v>A</v>
          </cell>
          <cell r="G137" t="str">
            <v>B</v>
          </cell>
          <cell r="H137" t="str">
            <v>B</v>
          </cell>
          <cell r="I137" t="str">
            <v>B</v>
          </cell>
          <cell r="J137" t="str">
            <v>A</v>
          </cell>
          <cell r="K137" t="str">
            <v>A</v>
          </cell>
        </row>
        <row r="138">
          <cell r="B138" t="str">
            <v>A</v>
          </cell>
          <cell r="C138" t="str">
            <v>B</v>
          </cell>
          <cell r="D138" t="str">
            <v>B</v>
          </cell>
          <cell r="E138" t="str">
            <v>A</v>
          </cell>
          <cell r="F138" t="str">
            <v>B</v>
          </cell>
          <cell r="G138" t="str">
            <v>B</v>
          </cell>
          <cell r="H138" t="str">
            <v>A</v>
          </cell>
          <cell r="I138" t="str">
            <v>A</v>
          </cell>
          <cell r="J138" t="str">
            <v>B</v>
          </cell>
          <cell r="K138" t="str">
            <v>A</v>
          </cell>
        </row>
        <row r="139">
          <cell r="B139" t="str">
            <v>A</v>
          </cell>
          <cell r="C139" t="str">
            <v>A</v>
          </cell>
          <cell r="D139" t="str">
            <v>B</v>
          </cell>
          <cell r="E139" t="str">
            <v>A</v>
          </cell>
          <cell r="F139" t="str">
            <v>B</v>
          </cell>
          <cell r="G139" t="str">
            <v>A</v>
          </cell>
          <cell r="H139" t="str">
            <v>B</v>
          </cell>
          <cell r="I139" t="str">
            <v>B</v>
          </cell>
          <cell r="J139" t="str">
            <v>A</v>
          </cell>
          <cell r="K139" t="str">
            <v>A</v>
          </cell>
        </row>
        <row r="140">
          <cell r="B140" t="str">
            <v>A</v>
          </cell>
          <cell r="C140" t="str">
            <v>B</v>
          </cell>
          <cell r="D140" t="str">
            <v>B</v>
          </cell>
          <cell r="E140" t="str">
            <v>B</v>
          </cell>
          <cell r="F140" t="str">
            <v>B</v>
          </cell>
          <cell r="G140" t="str">
            <v>B</v>
          </cell>
          <cell r="H140" t="str">
            <v>A</v>
          </cell>
          <cell r="I140" t="str">
            <v>B</v>
          </cell>
          <cell r="J140" t="str">
            <v>A</v>
          </cell>
          <cell r="K140" t="str">
            <v>A</v>
          </cell>
        </row>
        <row r="141">
          <cell r="B141" t="str">
            <v>B</v>
          </cell>
          <cell r="C141" t="str">
            <v>A</v>
          </cell>
          <cell r="D141" t="str">
            <v>B</v>
          </cell>
          <cell r="E141" t="str">
            <v>A</v>
          </cell>
          <cell r="F141" t="str">
            <v>B</v>
          </cell>
          <cell r="G141" t="str">
            <v>A</v>
          </cell>
          <cell r="H141" t="str">
            <v>B</v>
          </cell>
          <cell r="I141" t="str">
            <v>A</v>
          </cell>
          <cell r="J141" t="str">
            <v>B</v>
          </cell>
          <cell r="K141" t="str">
            <v>A</v>
          </cell>
        </row>
        <row r="142">
          <cell r="B142" t="str">
            <v>A</v>
          </cell>
          <cell r="C142" t="str">
            <v>A</v>
          </cell>
          <cell r="D142" t="str">
            <v>B</v>
          </cell>
          <cell r="E142" t="str">
            <v>B</v>
          </cell>
          <cell r="F142" t="str">
            <v>B</v>
          </cell>
          <cell r="G142" t="str">
            <v>A</v>
          </cell>
          <cell r="H142" t="str">
            <v>A</v>
          </cell>
          <cell r="I142" t="str">
            <v>A</v>
          </cell>
          <cell r="J142" t="str">
            <v>A</v>
          </cell>
          <cell r="K142" t="str">
            <v>B</v>
          </cell>
        </row>
        <row r="143">
          <cell r="B143" t="str">
            <v>A</v>
          </cell>
          <cell r="C143" t="str">
            <v>A</v>
          </cell>
          <cell r="D143" t="str">
            <v>B</v>
          </cell>
          <cell r="E143" t="str">
            <v>A</v>
          </cell>
          <cell r="F143" t="str">
            <v>B</v>
          </cell>
          <cell r="G143" t="str">
            <v>B</v>
          </cell>
          <cell r="H143" t="str">
            <v>A</v>
          </cell>
          <cell r="I143" t="str">
            <v>B</v>
          </cell>
          <cell r="J143" t="str">
            <v>B</v>
          </cell>
          <cell r="K143" t="str">
            <v>A</v>
          </cell>
        </row>
        <row r="144">
          <cell r="B144" t="str">
            <v>A</v>
          </cell>
          <cell r="C144" t="str">
            <v>A</v>
          </cell>
          <cell r="D144" t="str">
            <v>B</v>
          </cell>
          <cell r="E144" t="str">
            <v>B</v>
          </cell>
          <cell r="F144" t="str">
            <v>A</v>
          </cell>
          <cell r="G144" t="str">
            <v>B</v>
          </cell>
          <cell r="H144" t="str">
            <v>B</v>
          </cell>
          <cell r="I144" t="str">
            <v>A</v>
          </cell>
          <cell r="J144" t="str">
            <v>B</v>
          </cell>
          <cell r="K144" t="str">
            <v>A</v>
          </cell>
        </row>
        <row r="145">
          <cell r="B145" t="str">
            <v>A</v>
          </cell>
          <cell r="C145" t="str">
            <v>A</v>
          </cell>
          <cell r="D145" t="str">
            <v>B</v>
          </cell>
          <cell r="E145" t="str">
            <v>B</v>
          </cell>
          <cell r="F145" t="str">
            <v>C</v>
          </cell>
          <cell r="G145" t="str">
            <v>B</v>
          </cell>
          <cell r="H145" t="str">
            <v>B</v>
          </cell>
          <cell r="I145" t="str">
            <v>B</v>
          </cell>
          <cell r="J145" t="str">
            <v>B</v>
          </cell>
          <cell r="K145" t="str">
            <v>A</v>
          </cell>
        </row>
        <row r="146">
          <cell r="B146" t="str">
            <v>A</v>
          </cell>
          <cell r="C146" t="str">
            <v>A</v>
          </cell>
          <cell r="D146" t="str">
            <v>B</v>
          </cell>
          <cell r="E146" t="str">
            <v>A</v>
          </cell>
          <cell r="F146" t="str">
            <v>A</v>
          </cell>
          <cell r="G146" t="str">
            <v>A</v>
          </cell>
          <cell r="H146" t="str">
            <v>A</v>
          </cell>
          <cell r="I146" t="str">
            <v>A</v>
          </cell>
          <cell r="J146" t="str">
            <v>A</v>
          </cell>
          <cell r="K146" t="str">
            <v>A</v>
          </cell>
        </row>
        <row r="147">
          <cell r="B147" t="str">
            <v>B</v>
          </cell>
          <cell r="C147" t="str">
            <v>A</v>
          </cell>
          <cell r="D147" t="str">
            <v>A</v>
          </cell>
          <cell r="E147" t="str">
            <v>B</v>
          </cell>
          <cell r="F147" t="str">
            <v>B</v>
          </cell>
          <cell r="G147" t="str">
            <v>B</v>
          </cell>
          <cell r="H147" t="str">
            <v>B</v>
          </cell>
          <cell r="I147" t="str">
            <v>B</v>
          </cell>
          <cell r="J147" t="str">
            <v>A</v>
          </cell>
          <cell r="K147" t="str">
            <v>A</v>
          </cell>
        </row>
        <row r="148">
          <cell r="B148" t="str">
            <v>A</v>
          </cell>
          <cell r="C148" t="str">
            <v>A</v>
          </cell>
          <cell r="D148" t="str">
            <v>B</v>
          </cell>
          <cell r="E148" t="str">
            <v>A</v>
          </cell>
          <cell r="F148" t="str">
            <v>B</v>
          </cell>
          <cell r="G148" t="str">
            <v>A</v>
          </cell>
          <cell r="H148" t="str">
            <v>A</v>
          </cell>
          <cell r="I148" t="str">
            <v>A</v>
          </cell>
          <cell r="J148" t="str">
            <v>A</v>
          </cell>
          <cell r="K148" t="str">
            <v>A</v>
          </cell>
        </row>
        <row r="149">
          <cell r="B149" t="str">
            <v>A</v>
          </cell>
          <cell r="C149" t="str">
            <v>A</v>
          </cell>
          <cell r="D149" t="str">
            <v>A</v>
          </cell>
          <cell r="E149" t="str">
            <v>A</v>
          </cell>
          <cell r="F149" t="str">
            <v>A</v>
          </cell>
          <cell r="G149" t="str">
            <v>A</v>
          </cell>
          <cell r="H149" t="str">
            <v>A</v>
          </cell>
          <cell r="I149" t="str">
            <v>A</v>
          </cell>
          <cell r="J149" t="str">
            <v>A</v>
          </cell>
          <cell r="K149" t="str">
            <v>A</v>
          </cell>
        </row>
        <row r="150">
          <cell r="B150" t="str">
            <v>B</v>
          </cell>
          <cell r="C150" t="str">
            <v>B</v>
          </cell>
          <cell r="D150" t="str">
            <v>B</v>
          </cell>
          <cell r="E150" t="str">
            <v>B</v>
          </cell>
          <cell r="F150" t="str">
            <v>B</v>
          </cell>
          <cell r="G150" t="str">
            <v>B</v>
          </cell>
          <cell r="H150" t="str">
            <v>A</v>
          </cell>
          <cell r="I150" t="str">
            <v>A</v>
          </cell>
          <cell r="J150" t="str">
            <v>A</v>
          </cell>
          <cell r="K150" t="str">
            <v>A</v>
          </cell>
        </row>
        <row r="151">
          <cell r="B151" t="str">
            <v>B</v>
          </cell>
          <cell r="C151" t="str">
            <v>B</v>
          </cell>
          <cell r="D151" t="str">
            <v>A</v>
          </cell>
          <cell r="E151" t="str">
            <v>B</v>
          </cell>
          <cell r="F151" t="str">
            <v>B</v>
          </cell>
          <cell r="G151" t="str">
            <v>A</v>
          </cell>
          <cell r="H151" t="str">
            <v>B</v>
          </cell>
          <cell r="I151" t="str">
            <v>A</v>
          </cell>
          <cell r="J151" t="str">
            <v>A</v>
          </cell>
          <cell r="K151" t="str">
            <v>B</v>
          </cell>
        </row>
        <row r="152">
          <cell r="B152" t="str">
            <v>A</v>
          </cell>
          <cell r="C152" t="str">
            <v>A</v>
          </cell>
          <cell r="D152" t="str">
            <v>B</v>
          </cell>
          <cell r="E152" t="str">
            <v>A</v>
          </cell>
          <cell r="F152" t="str">
            <v>A</v>
          </cell>
          <cell r="G152" t="str">
            <v>A</v>
          </cell>
          <cell r="H152" t="str">
            <v>A</v>
          </cell>
          <cell r="I152" t="str">
            <v>A</v>
          </cell>
          <cell r="J152" t="str">
            <v>A</v>
          </cell>
          <cell r="K152" t="str">
            <v>A</v>
          </cell>
        </row>
        <row r="153">
          <cell r="B153" t="str">
            <v>A</v>
          </cell>
          <cell r="C153" t="str">
            <v>A</v>
          </cell>
          <cell r="D153" t="str">
            <v>A</v>
          </cell>
          <cell r="E153" t="str">
            <v>A</v>
          </cell>
          <cell r="F153" t="str">
            <v>A</v>
          </cell>
          <cell r="G153" t="str">
            <v>A</v>
          </cell>
          <cell r="H153" t="str">
            <v>A</v>
          </cell>
          <cell r="I153" t="str">
            <v>B</v>
          </cell>
          <cell r="J153" t="str">
            <v>A</v>
          </cell>
          <cell r="K153" t="str">
            <v>A</v>
          </cell>
        </row>
        <row r="154">
          <cell r="B154" t="str">
            <v>A</v>
          </cell>
          <cell r="C154" t="str">
            <v>A</v>
          </cell>
          <cell r="D154" t="str">
            <v>B</v>
          </cell>
          <cell r="E154" t="str">
            <v>A</v>
          </cell>
          <cell r="F154" t="str">
            <v>A</v>
          </cell>
          <cell r="G154" t="str">
            <v>A</v>
          </cell>
          <cell r="H154" t="str">
            <v>A</v>
          </cell>
          <cell r="I154" t="str">
            <v>A</v>
          </cell>
          <cell r="J154" t="str">
            <v>A</v>
          </cell>
          <cell r="K154" t="str">
            <v>B</v>
          </cell>
        </row>
        <row r="155">
          <cell r="M155">
            <v>118</v>
          </cell>
        </row>
      </sheetData>
      <sheetData sheetId="36">
        <row r="5">
          <cell r="B5" t="str">
            <v>A</v>
          </cell>
          <cell r="C5" t="str">
            <v>A</v>
          </cell>
          <cell r="D5" t="str">
            <v>A</v>
          </cell>
          <cell r="E5" t="str">
            <v>A</v>
          </cell>
          <cell r="F5" t="str">
            <v>A</v>
          </cell>
          <cell r="G5" t="str">
            <v>A</v>
          </cell>
          <cell r="H5" t="str">
            <v>A</v>
          </cell>
          <cell r="I5" t="str">
            <v>A</v>
          </cell>
          <cell r="J5" t="str">
            <v>A</v>
          </cell>
          <cell r="K5" t="str">
            <v>A</v>
          </cell>
        </row>
        <row r="6">
          <cell r="B6" t="str">
            <v>A</v>
          </cell>
          <cell r="C6" t="str">
            <v>A</v>
          </cell>
          <cell r="D6" t="str">
            <v>A</v>
          </cell>
          <cell r="E6" t="str">
            <v>A</v>
          </cell>
          <cell r="F6" t="str">
            <v>A</v>
          </cell>
          <cell r="G6" t="str">
            <v>A</v>
          </cell>
          <cell r="H6" t="str">
            <v>A</v>
          </cell>
          <cell r="I6" t="str">
            <v>A</v>
          </cell>
          <cell r="J6" t="str">
            <v>A</v>
          </cell>
          <cell r="K6" t="str">
            <v>A</v>
          </cell>
        </row>
        <row r="7">
          <cell r="B7" t="str">
            <v>A</v>
          </cell>
          <cell r="C7" t="str">
            <v>A</v>
          </cell>
          <cell r="D7" t="str">
            <v>A</v>
          </cell>
          <cell r="E7" t="str">
            <v>A</v>
          </cell>
          <cell r="F7" t="str">
            <v>A</v>
          </cell>
          <cell r="G7" t="str">
            <v>A</v>
          </cell>
          <cell r="H7" t="str">
            <v>A</v>
          </cell>
          <cell r="I7" t="str">
            <v>A</v>
          </cell>
          <cell r="J7" t="str">
            <v>A</v>
          </cell>
          <cell r="K7" t="str">
            <v>A</v>
          </cell>
        </row>
        <row r="8">
          <cell r="B8" t="str">
            <v>A</v>
          </cell>
          <cell r="C8" t="str">
            <v>A</v>
          </cell>
          <cell r="D8" t="str">
            <v>A</v>
          </cell>
          <cell r="E8" t="str">
            <v>A</v>
          </cell>
          <cell r="F8" t="str">
            <v>A</v>
          </cell>
          <cell r="G8" t="str">
            <v>A</v>
          </cell>
          <cell r="H8" t="str">
            <v>A</v>
          </cell>
          <cell r="I8" t="str">
            <v>A</v>
          </cell>
          <cell r="J8" t="str">
            <v>A</v>
          </cell>
          <cell r="K8" t="str">
            <v>A</v>
          </cell>
        </row>
        <row r="9">
          <cell r="B9" t="str">
            <v>A</v>
          </cell>
          <cell r="C9" t="str">
            <v>A</v>
          </cell>
          <cell r="D9" t="str">
            <v>A</v>
          </cell>
          <cell r="E9" t="str">
            <v>A</v>
          </cell>
          <cell r="F9" t="str">
            <v>A</v>
          </cell>
          <cell r="G9" t="str">
            <v>A</v>
          </cell>
          <cell r="H9" t="str">
            <v>A</v>
          </cell>
          <cell r="I9" t="str">
            <v>A</v>
          </cell>
          <cell r="J9" t="str">
            <v>A</v>
          </cell>
          <cell r="K9" t="str">
            <v>A</v>
          </cell>
        </row>
        <row r="10">
          <cell r="B10" t="str">
            <v>A</v>
          </cell>
          <cell r="C10" t="str">
            <v>A</v>
          </cell>
          <cell r="D10" t="str">
            <v>A</v>
          </cell>
          <cell r="E10" t="str">
            <v>A</v>
          </cell>
          <cell r="F10" t="str">
            <v>A</v>
          </cell>
          <cell r="G10" t="str">
            <v>A</v>
          </cell>
          <cell r="H10" t="str">
            <v>A</v>
          </cell>
          <cell r="I10" t="str">
            <v>A</v>
          </cell>
          <cell r="J10" t="str">
            <v>A</v>
          </cell>
          <cell r="K10" t="str">
            <v>A</v>
          </cell>
        </row>
        <row r="11">
          <cell r="B11" t="str">
            <v>A</v>
          </cell>
          <cell r="C11" t="str">
            <v>A</v>
          </cell>
          <cell r="D11" t="str">
            <v>A</v>
          </cell>
          <cell r="E11" t="str">
            <v>A</v>
          </cell>
          <cell r="F11" t="str">
            <v>A</v>
          </cell>
          <cell r="G11" t="str">
            <v>A</v>
          </cell>
          <cell r="H11" t="str">
            <v>A</v>
          </cell>
          <cell r="I11" t="str">
            <v>A</v>
          </cell>
          <cell r="J11" t="str">
            <v>A</v>
          </cell>
          <cell r="K11" t="str">
            <v>A</v>
          </cell>
        </row>
        <row r="12">
          <cell r="B12" t="str">
            <v>A</v>
          </cell>
          <cell r="C12" t="str">
            <v>A</v>
          </cell>
          <cell r="D12" t="str">
            <v>A</v>
          </cell>
          <cell r="E12" t="str">
            <v>A</v>
          </cell>
          <cell r="F12" t="str">
            <v>A</v>
          </cell>
          <cell r="G12" t="str">
            <v>A</v>
          </cell>
          <cell r="H12" t="str">
            <v>A</v>
          </cell>
          <cell r="I12" t="str">
            <v>A</v>
          </cell>
          <cell r="J12" t="str">
            <v>A</v>
          </cell>
          <cell r="K12" t="str">
            <v>A</v>
          </cell>
        </row>
        <row r="13">
          <cell r="B13" t="str">
            <v>A</v>
          </cell>
          <cell r="C13" t="str">
            <v>A</v>
          </cell>
          <cell r="D13" t="str">
            <v>A</v>
          </cell>
          <cell r="E13" t="str">
            <v>A</v>
          </cell>
          <cell r="F13" t="str">
            <v>A</v>
          </cell>
          <cell r="G13" t="str">
            <v>A</v>
          </cell>
          <cell r="H13" t="str">
            <v>A</v>
          </cell>
          <cell r="I13" t="str">
            <v>A</v>
          </cell>
          <cell r="J13" t="str">
            <v>A</v>
          </cell>
          <cell r="K13" t="str">
            <v>A</v>
          </cell>
        </row>
        <row r="14">
          <cell r="B14" t="str">
            <v>A</v>
          </cell>
          <cell r="C14" t="str">
            <v>A</v>
          </cell>
          <cell r="D14" t="str">
            <v>A</v>
          </cell>
          <cell r="E14" t="str">
            <v>A</v>
          </cell>
          <cell r="F14" t="str">
            <v>A</v>
          </cell>
          <cell r="G14" t="str">
            <v>A</v>
          </cell>
          <cell r="H14" t="str">
            <v>A</v>
          </cell>
          <cell r="I14" t="str">
            <v>A</v>
          </cell>
          <cell r="J14" t="str">
            <v>A</v>
          </cell>
          <cell r="K14" t="str">
            <v>A</v>
          </cell>
        </row>
        <row r="15">
          <cell r="B15" t="str">
            <v>A</v>
          </cell>
          <cell r="C15" t="str">
            <v>A</v>
          </cell>
          <cell r="D15" t="str">
            <v>A</v>
          </cell>
          <cell r="E15" t="str">
            <v>A</v>
          </cell>
          <cell r="F15" t="str">
            <v>A</v>
          </cell>
          <cell r="G15" t="str">
            <v>A</v>
          </cell>
          <cell r="H15" t="str">
            <v>A</v>
          </cell>
          <cell r="I15" t="str">
            <v>A</v>
          </cell>
          <cell r="J15" t="str">
            <v>A</v>
          </cell>
          <cell r="K15" t="str">
            <v>A</v>
          </cell>
        </row>
        <row r="16">
          <cell r="B16" t="str">
            <v>A</v>
          </cell>
          <cell r="C16" t="str">
            <v>A</v>
          </cell>
          <cell r="D16" t="str">
            <v>A</v>
          </cell>
          <cell r="E16" t="str">
            <v>A</v>
          </cell>
          <cell r="F16" t="str">
            <v>A</v>
          </cell>
          <cell r="G16" t="str">
            <v>A</v>
          </cell>
          <cell r="H16" t="str">
            <v>A</v>
          </cell>
          <cell r="I16" t="str">
            <v>A</v>
          </cell>
          <cell r="J16" t="str">
            <v>A</v>
          </cell>
          <cell r="K16" t="str">
            <v>A</v>
          </cell>
        </row>
        <row r="17">
          <cell r="B17" t="str">
            <v>A</v>
          </cell>
          <cell r="C17" t="str">
            <v>A</v>
          </cell>
          <cell r="D17" t="str">
            <v>A</v>
          </cell>
          <cell r="E17" t="str">
            <v>A</v>
          </cell>
          <cell r="F17" t="str">
            <v>A</v>
          </cell>
          <cell r="G17" t="str">
            <v>A</v>
          </cell>
          <cell r="H17" t="str">
            <v>A</v>
          </cell>
          <cell r="I17" t="str">
            <v>A</v>
          </cell>
          <cell r="J17" t="str">
            <v>A</v>
          </cell>
          <cell r="K17" t="str">
            <v>A</v>
          </cell>
        </row>
        <row r="18">
          <cell r="B18" t="str">
            <v>A</v>
          </cell>
          <cell r="C18" t="str">
            <v>A</v>
          </cell>
          <cell r="D18" t="str">
            <v>A</v>
          </cell>
          <cell r="E18" t="str">
            <v>A</v>
          </cell>
          <cell r="F18" t="str">
            <v>A</v>
          </cell>
          <cell r="G18" t="str">
            <v>A</v>
          </cell>
          <cell r="H18" t="str">
            <v>A</v>
          </cell>
          <cell r="I18" t="str">
            <v>A</v>
          </cell>
          <cell r="J18" t="str">
            <v>A</v>
          </cell>
          <cell r="K18" t="str">
            <v>A</v>
          </cell>
        </row>
        <row r="19">
          <cell r="B19" t="str">
            <v>A</v>
          </cell>
          <cell r="C19" t="str">
            <v>A</v>
          </cell>
          <cell r="D19" t="str">
            <v>A</v>
          </cell>
          <cell r="E19" t="str">
            <v>A</v>
          </cell>
          <cell r="F19" t="str">
            <v>A</v>
          </cell>
          <cell r="G19" t="str">
            <v>A</v>
          </cell>
          <cell r="H19" t="str">
            <v>A</v>
          </cell>
          <cell r="I19" t="str">
            <v>A</v>
          </cell>
          <cell r="J19" t="str">
            <v>A</v>
          </cell>
          <cell r="K19" t="str">
            <v>A</v>
          </cell>
        </row>
        <row r="20">
          <cell r="B20" t="str">
            <v>A</v>
          </cell>
          <cell r="C20" t="str">
            <v>A</v>
          </cell>
          <cell r="D20" t="str">
            <v>A</v>
          </cell>
          <cell r="E20" t="str">
            <v>A</v>
          </cell>
          <cell r="F20" t="str">
            <v>A</v>
          </cell>
          <cell r="G20" t="str">
            <v>A</v>
          </cell>
          <cell r="H20" t="str">
            <v>A</v>
          </cell>
          <cell r="I20" t="str">
            <v>A</v>
          </cell>
          <cell r="J20" t="str">
            <v>A</v>
          </cell>
          <cell r="K20" t="str">
            <v>A</v>
          </cell>
        </row>
        <row r="21">
          <cell r="B21" t="str">
            <v>A</v>
          </cell>
          <cell r="C21" t="str">
            <v>A</v>
          </cell>
          <cell r="D21" t="str">
            <v>A</v>
          </cell>
          <cell r="E21" t="str">
            <v>A</v>
          </cell>
          <cell r="F21" t="str">
            <v>A</v>
          </cell>
          <cell r="G21" t="str">
            <v>A</v>
          </cell>
          <cell r="H21" t="str">
            <v>A</v>
          </cell>
          <cell r="I21" t="str">
            <v>A</v>
          </cell>
          <cell r="J21" t="str">
            <v>A</v>
          </cell>
          <cell r="K21" t="str">
            <v>A</v>
          </cell>
        </row>
        <row r="22">
          <cell r="B22" t="str">
            <v>A</v>
          </cell>
          <cell r="C22" t="str">
            <v>A</v>
          </cell>
          <cell r="D22" t="str">
            <v>A</v>
          </cell>
          <cell r="E22" t="str">
            <v>A</v>
          </cell>
          <cell r="F22" t="str">
            <v>A</v>
          </cell>
          <cell r="G22" t="str">
            <v>A</v>
          </cell>
          <cell r="H22" t="str">
            <v>A</v>
          </cell>
          <cell r="I22" t="str">
            <v>A</v>
          </cell>
          <cell r="J22" t="str">
            <v>A</v>
          </cell>
          <cell r="K22" t="str">
            <v>A</v>
          </cell>
        </row>
        <row r="23">
          <cell r="B23" t="str">
            <v>A</v>
          </cell>
          <cell r="C23" t="str">
            <v>A</v>
          </cell>
          <cell r="D23" t="str">
            <v>A</v>
          </cell>
          <cell r="E23" t="str">
            <v>A</v>
          </cell>
          <cell r="F23" t="str">
            <v>A</v>
          </cell>
          <cell r="G23" t="str">
            <v>A</v>
          </cell>
          <cell r="H23" t="str">
            <v>A</v>
          </cell>
          <cell r="I23" t="str">
            <v>A</v>
          </cell>
          <cell r="J23" t="str">
            <v>A</v>
          </cell>
          <cell r="K23" t="str">
            <v>A</v>
          </cell>
        </row>
        <row r="24">
          <cell r="B24" t="str">
            <v>A</v>
          </cell>
          <cell r="C24" t="str">
            <v>A</v>
          </cell>
          <cell r="D24" t="str">
            <v>A</v>
          </cell>
          <cell r="E24" t="str">
            <v>A</v>
          </cell>
          <cell r="F24" t="str">
            <v>A</v>
          </cell>
          <cell r="G24" t="str">
            <v>A</v>
          </cell>
          <cell r="H24" t="str">
            <v>A</v>
          </cell>
          <cell r="I24" t="str">
            <v>A</v>
          </cell>
          <cell r="J24" t="str">
            <v>A</v>
          </cell>
          <cell r="K24" t="str">
            <v>A</v>
          </cell>
        </row>
        <row r="25">
          <cell r="M25">
            <v>20</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theme="4" tint="0.8"/>
  </sheetPr>
  <dimension ref="A1:L47"/>
  <sheetViews>
    <sheetView showZeros="0" tabSelected="1" view="pageBreakPreview" zoomScaleNormal="100" workbookViewId="0">
      <pane xSplit="2" ySplit="4" topLeftCell="C28" activePane="bottomRight" state="frozen"/>
      <selection/>
      <selection pane="topRight"/>
      <selection pane="bottomLeft"/>
      <selection pane="bottomRight" activeCell="A3" sqref="A3"/>
    </sheetView>
  </sheetViews>
  <sheetFormatPr defaultColWidth="8.7" defaultRowHeight="14"/>
  <cols>
    <col min="1" max="1" width="8.2" style="5" customWidth="1"/>
    <col min="2" max="2" width="57.25" style="5" customWidth="1"/>
    <col min="3" max="5" width="7.58333333333333" style="6" customWidth="1"/>
    <col min="6" max="6" width="7.66666666666667" style="6" customWidth="1"/>
    <col min="7" max="7" width="9.2" style="7" customWidth="1"/>
    <col min="8" max="8" width="5.5" style="8" customWidth="1"/>
    <col min="9" max="9" width="5.2" style="9" customWidth="1"/>
    <col min="10" max="10" width="5.4" style="9" customWidth="1"/>
    <col min="11" max="16384" width="8.7" style="9"/>
  </cols>
  <sheetData>
    <row r="1" ht="17.5" spans="1:6">
      <c r="A1" s="10" t="s">
        <v>0</v>
      </c>
      <c r="B1" s="11"/>
      <c r="C1" s="12"/>
      <c r="D1" s="12"/>
      <c r="E1" s="12"/>
      <c r="F1" s="12"/>
    </row>
    <row r="2" s="1" customFormat="1" ht="34.95" customHeight="1" spans="1:8">
      <c r="A2" s="13" t="s">
        <v>1</v>
      </c>
      <c r="B2" s="13"/>
      <c r="C2" s="13"/>
      <c r="D2" s="13"/>
      <c r="E2" s="13"/>
      <c r="F2" s="13"/>
      <c r="G2" s="13"/>
      <c r="H2" s="13"/>
    </row>
    <row r="3" s="2" customFormat="1" ht="23" customHeight="1" spans="1:8">
      <c r="A3" s="14" t="s">
        <v>2</v>
      </c>
      <c r="B3" s="15"/>
      <c r="C3" s="16"/>
      <c r="D3" s="16"/>
      <c r="E3" s="16"/>
      <c r="F3" s="16"/>
      <c r="G3" s="17"/>
      <c r="H3" s="18"/>
    </row>
    <row r="4" s="2" customFormat="1" ht="27.5" spans="1:10">
      <c r="A4" s="19" t="s">
        <v>3</v>
      </c>
      <c r="B4" s="20" t="s">
        <v>4</v>
      </c>
      <c r="C4" s="20" t="s">
        <v>5</v>
      </c>
      <c r="D4" s="20" t="s">
        <v>6</v>
      </c>
      <c r="E4" s="20" t="s">
        <v>7</v>
      </c>
      <c r="F4" s="20" t="s">
        <v>8</v>
      </c>
      <c r="G4" s="21" t="s">
        <v>9</v>
      </c>
      <c r="H4" s="22" t="s">
        <v>10</v>
      </c>
      <c r="I4" s="22" t="s">
        <v>11</v>
      </c>
      <c r="J4" s="22" t="s">
        <v>12</v>
      </c>
    </row>
    <row r="5" s="2" customFormat="1" ht="20" customHeight="1" spans="1:10">
      <c r="A5" s="23" t="s">
        <v>13</v>
      </c>
      <c r="B5" s="24"/>
      <c r="C5" s="25"/>
      <c r="D5" s="25"/>
      <c r="E5" s="25"/>
      <c r="F5" s="25"/>
      <c r="G5" s="26"/>
      <c r="H5" s="27"/>
      <c r="I5" s="27"/>
      <c r="J5" s="27"/>
    </row>
    <row r="6" s="2" customFormat="1" ht="28" customHeight="1" spans="1:10">
      <c r="A6" s="28">
        <v>1</v>
      </c>
      <c r="B6" s="29" t="s">
        <v>14</v>
      </c>
      <c r="C6" s="30">
        <f>COUNTIF('[1]B-1调查问卷结果明细表 '!$B$5:$B$154,C$4)</f>
        <v>124</v>
      </c>
      <c r="D6" s="30">
        <f>COUNTIF('[1]B-1调查问卷结果明细表 '!$B$5:$B$154,D$4)</f>
        <v>24</v>
      </c>
      <c r="E6" s="30">
        <f>COUNTIF('[1]B-1调查问卷结果明细表 '!$B$5:$B$154,E$4)</f>
        <v>2</v>
      </c>
      <c r="F6" s="30">
        <f t="shared" ref="F6:F15" si="0">SUM(C6:E6)</f>
        <v>150</v>
      </c>
      <c r="G6" s="31">
        <f t="shared" ref="G6:G15" si="1">C6*10+D6*5+E6*0</f>
        <v>1360</v>
      </c>
      <c r="H6" s="27">
        <f t="shared" ref="H6:H15" si="2">IF(F6=0,"",ROUND(C6/$C$16,4))</f>
        <v>0.8267</v>
      </c>
      <c r="I6" s="27">
        <f t="shared" ref="I6:I15" si="3">IF(F6=0,"",ROUND(D6/$C$16,4))</f>
        <v>0.16</v>
      </c>
      <c r="J6" s="27">
        <f t="shared" ref="J6:J15" si="4">IF(F6=0,"",ROUND(E6/$C$16,4))</f>
        <v>0.0133</v>
      </c>
    </row>
    <row r="7" s="2" customFormat="1" ht="23" customHeight="1" spans="1:10">
      <c r="A7" s="28">
        <v>2</v>
      </c>
      <c r="B7" s="29" t="s">
        <v>15</v>
      </c>
      <c r="C7" s="30">
        <f>COUNTIF('[1]B-1调查问卷结果明细表 '!$C$5:$C$154,C$4)</f>
        <v>122</v>
      </c>
      <c r="D7" s="30">
        <f>COUNTIF('[1]B-1调查问卷结果明细表 '!$C$5:$C$154,D$4)</f>
        <v>28</v>
      </c>
      <c r="E7" s="30">
        <f>COUNTIF('[1]B-1调查问卷结果明细表 '!$C$5:$C$154,E$4)</f>
        <v>0</v>
      </c>
      <c r="F7" s="30">
        <f t="shared" si="0"/>
        <v>150</v>
      </c>
      <c r="G7" s="31">
        <f t="shared" si="1"/>
        <v>1360</v>
      </c>
      <c r="H7" s="27">
        <f t="shared" si="2"/>
        <v>0.8133</v>
      </c>
      <c r="I7" s="27">
        <f t="shared" si="3"/>
        <v>0.1867</v>
      </c>
      <c r="J7" s="27">
        <f t="shared" si="4"/>
        <v>0</v>
      </c>
    </row>
    <row r="8" s="2" customFormat="1" ht="36" customHeight="1" spans="1:10">
      <c r="A8" s="28">
        <v>3</v>
      </c>
      <c r="B8" s="29" t="s">
        <v>16</v>
      </c>
      <c r="C8" s="30">
        <f>COUNTIF('[1]B-1调查问卷结果明细表 '!$D$5:$D$154,C$4)</f>
        <v>90</v>
      </c>
      <c r="D8" s="30">
        <f>COUNTIF('[1]B-1调查问卷结果明细表 '!$D$5:$D$154,D$4)</f>
        <v>59</v>
      </c>
      <c r="E8" s="30">
        <f>COUNTIF('[1]B-1调查问卷结果明细表 '!$D$5:$D$154,E$4)</f>
        <v>1</v>
      </c>
      <c r="F8" s="30">
        <f t="shared" si="0"/>
        <v>150</v>
      </c>
      <c r="G8" s="31">
        <f t="shared" si="1"/>
        <v>1195</v>
      </c>
      <c r="H8" s="27">
        <f t="shared" si="2"/>
        <v>0.6</v>
      </c>
      <c r="I8" s="27">
        <f t="shared" si="3"/>
        <v>0.3933</v>
      </c>
      <c r="J8" s="27">
        <f t="shared" si="4"/>
        <v>0.0067</v>
      </c>
    </row>
    <row r="9" s="2" customFormat="1" ht="23" customHeight="1" spans="1:10">
      <c r="A9" s="28">
        <v>4</v>
      </c>
      <c r="B9" s="29" t="s">
        <v>17</v>
      </c>
      <c r="C9" s="30">
        <f>COUNTIF('[1]B-1调查问卷结果明细表 '!$E$5:$E$154,C$4)</f>
        <v>117</v>
      </c>
      <c r="D9" s="30">
        <f>COUNTIF('[1]B-1调查问卷结果明细表 '!$E$5:$E$154,D$4)</f>
        <v>32</v>
      </c>
      <c r="E9" s="30">
        <f>COUNTIF('[1]B-1调查问卷结果明细表 '!$E$5:$E$154,E$4)</f>
        <v>1</v>
      </c>
      <c r="F9" s="30">
        <f t="shared" si="0"/>
        <v>150</v>
      </c>
      <c r="G9" s="31">
        <f t="shared" si="1"/>
        <v>1330</v>
      </c>
      <c r="H9" s="27">
        <f t="shared" si="2"/>
        <v>0.78</v>
      </c>
      <c r="I9" s="27">
        <f t="shared" si="3"/>
        <v>0.2133</v>
      </c>
      <c r="J9" s="27">
        <f t="shared" si="4"/>
        <v>0.0067</v>
      </c>
    </row>
    <row r="10" s="2" customFormat="1" ht="23" customHeight="1" spans="1:10">
      <c r="A10" s="28">
        <v>5</v>
      </c>
      <c r="B10" s="29" t="s">
        <v>18</v>
      </c>
      <c r="C10" s="30">
        <f>COUNTIF('[1]B-1调查问卷结果明细表 '!$F$5:$F$154,C$4)</f>
        <v>69</v>
      </c>
      <c r="D10" s="30">
        <f>COUNTIF('[1]B-1调查问卷结果明细表 '!$F$5:$F$154,D$4)</f>
        <v>79</v>
      </c>
      <c r="E10" s="30">
        <f>COUNTIF('[1]B-1调查问卷结果明细表 '!$F$5:$F$154,E$4)</f>
        <v>2</v>
      </c>
      <c r="F10" s="30">
        <f t="shared" si="0"/>
        <v>150</v>
      </c>
      <c r="G10" s="31">
        <f t="shared" si="1"/>
        <v>1085</v>
      </c>
      <c r="H10" s="27">
        <f t="shared" si="2"/>
        <v>0.46</v>
      </c>
      <c r="I10" s="27">
        <f t="shared" si="3"/>
        <v>0.5267</v>
      </c>
      <c r="J10" s="27">
        <f t="shared" si="4"/>
        <v>0.0133</v>
      </c>
    </row>
    <row r="11" s="2" customFormat="1" ht="23" customHeight="1" spans="1:10">
      <c r="A11" s="28">
        <v>6</v>
      </c>
      <c r="B11" s="29" t="s">
        <v>19</v>
      </c>
      <c r="C11" s="30">
        <f>COUNTIF('[1]B-1调查问卷结果明细表 '!$G$5:$G$154,C$4)</f>
        <v>101</v>
      </c>
      <c r="D11" s="30">
        <f>COUNTIF('[1]B-1调查问卷结果明细表 '!$G$5:$G$154,D$4)</f>
        <v>49</v>
      </c>
      <c r="E11" s="30">
        <f>COUNTIF('[1]B-1调查问卷结果明细表 '!$G$5:$G$154,E$4)</f>
        <v>0</v>
      </c>
      <c r="F11" s="30">
        <f t="shared" si="0"/>
        <v>150</v>
      </c>
      <c r="G11" s="31">
        <f t="shared" si="1"/>
        <v>1255</v>
      </c>
      <c r="H11" s="27">
        <f t="shared" si="2"/>
        <v>0.6733</v>
      </c>
      <c r="I11" s="27">
        <f t="shared" si="3"/>
        <v>0.3267</v>
      </c>
      <c r="J11" s="27">
        <f t="shared" si="4"/>
        <v>0</v>
      </c>
    </row>
    <row r="12" s="3" customFormat="1" ht="23" customHeight="1" spans="1:12">
      <c r="A12" s="28">
        <v>7</v>
      </c>
      <c r="B12" s="29" t="s">
        <v>20</v>
      </c>
      <c r="C12" s="30">
        <f>COUNTIF('[1]B-1调查问卷结果明细表 '!$H$5:$H$154,C$4)</f>
        <v>118</v>
      </c>
      <c r="D12" s="30">
        <f>COUNTIF('[1]B-1调查问卷结果明细表 '!$H$5:$H$154,D$4)</f>
        <v>32</v>
      </c>
      <c r="E12" s="30">
        <f>COUNTIF('[1]B-1调查问卷结果明细表 '!$H$5:$H$154,E$4)</f>
        <v>0</v>
      </c>
      <c r="F12" s="30">
        <f t="shared" si="0"/>
        <v>150</v>
      </c>
      <c r="G12" s="31">
        <f t="shared" si="1"/>
        <v>1340</v>
      </c>
      <c r="H12" s="27">
        <f t="shared" si="2"/>
        <v>0.7867</v>
      </c>
      <c r="I12" s="27">
        <f t="shared" si="3"/>
        <v>0.2133</v>
      </c>
      <c r="J12" s="27">
        <f t="shared" si="4"/>
        <v>0</v>
      </c>
      <c r="L12" s="60"/>
    </row>
    <row r="13" s="3" customFormat="1" ht="23" customHeight="1" spans="1:12">
      <c r="A13" s="28">
        <v>8</v>
      </c>
      <c r="B13" s="29" t="s">
        <v>21</v>
      </c>
      <c r="C13" s="30">
        <f>COUNTIF('[1]B-1调查问卷结果明细表 '!$I$5:$I$154,C$4)</f>
        <v>109</v>
      </c>
      <c r="D13" s="30">
        <f>COUNTIF('[1]B-1调查问卷结果明细表 '!$I$5:$I$154,D$4)</f>
        <v>41</v>
      </c>
      <c r="E13" s="30">
        <f>COUNTIF('[1]B-1调查问卷结果明细表 '!$I$5:$I$154,E$4)</f>
        <v>0</v>
      </c>
      <c r="F13" s="30">
        <f t="shared" si="0"/>
        <v>150</v>
      </c>
      <c r="G13" s="31">
        <f t="shared" si="1"/>
        <v>1295</v>
      </c>
      <c r="H13" s="27">
        <f t="shared" si="2"/>
        <v>0.7267</v>
      </c>
      <c r="I13" s="27">
        <f t="shared" si="3"/>
        <v>0.2733</v>
      </c>
      <c r="J13" s="27">
        <f t="shared" si="4"/>
        <v>0</v>
      </c>
      <c r="L13" s="61"/>
    </row>
    <row r="14" s="3" customFormat="1" ht="34" customHeight="1" spans="1:12">
      <c r="A14" s="28">
        <v>9</v>
      </c>
      <c r="B14" s="29" t="s">
        <v>22</v>
      </c>
      <c r="C14" s="30">
        <f>COUNTIF('[1]B-1调查问卷结果明细表 '!$J$5:$J$154,C$4)</f>
        <v>121</v>
      </c>
      <c r="D14" s="30">
        <f>COUNTIF('[1]B-1调查问卷结果明细表 '!$J$5:$J$154,D$4)</f>
        <v>27</v>
      </c>
      <c r="E14" s="30">
        <f>COUNTIF('[1]B-1调查问卷结果明细表 '!$J$5:$J$154,E$4)</f>
        <v>2</v>
      </c>
      <c r="F14" s="30">
        <f t="shared" si="0"/>
        <v>150</v>
      </c>
      <c r="G14" s="31">
        <f t="shared" si="1"/>
        <v>1345</v>
      </c>
      <c r="H14" s="27">
        <f t="shared" si="2"/>
        <v>0.8067</v>
      </c>
      <c r="I14" s="27">
        <f t="shared" si="3"/>
        <v>0.18</v>
      </c>
      <c r="J14" s="27">
        <f t="shared" si="4"/>
        <v>0.0133</v>
      </c>
      <c r="L14" s="61"/>
    </row>
    <row r="15" s="3" customFormat="1" ht="34" customHeight="1" spans="1:10">
      <c r="A15" s="28">
        <v>10</v>
      </c>
      <c r="B15" s="29" t="s">
        <v>23</v>
      </c>
      <c r="C15" s="30">
        <f>COUNTIF('[1]B-1调查问卷结果明细表 '!$K$5:$K$154,C$4)</f>
        <v>120</v>
      </c>
      <c r="D15" s="30">
        <f>COUNTIF('[1]B-1调查问卷结果明细表 '!$K$5:$K$154,D$4)</f>
        <v>30</v>
      </c>
      <c r="E15" s="30">
        <f>COUNTIF('[1]B-1调查问卷结果明细表 '!$K$5:$K$154,E$4)</f>
        <v>0</v>
      </c>
      <c r="F15" s="30">
        <f t="shared" si="0"/>
        <v>150</v>
      </c>
      <c r="G15" s="31">
        <f t="shared" si="1"/>
        <v>1350</v>
      </c>
      <c r="H15" s="27">
        <f t="shared" si="2"/>
        <v>0.8</v>
      </c>
      <c r="I15" s="27">
        <f t="shared" si="3"/>
        <v>0.2</v>
      </c>
      <c r="J15" s="27">
        <f t="shared" si="4"/>
        <v>0</v>
      </c>
    </row>
    <row r="16" s="3" customFormat="1" ht="20" customHeight="1" spans="1:10">
      <c r="A16" s="32" t="s">
        <v>24</v>
      </c>
      <c r="B16" s="33" t="s">
        <v>25</v>
      </c>
      <c r="C16" s="34">
        <f>F15</f>
        <v>150</v>
      </c>
      <c r="D16" s="35"/>
      <c r="E16" s="35"/>
      <c r="F16" s="35"/>
      <c r="G16" s="35"/>
      <c r="H16" s="35"/>
      <c r="I16" s="35"/>
      <c r="J16" s="35"/>
    </row>
    <row r="17" s="3" customFormat="1" ht="20" customHeight="1" spans="1:10">
      <c r="A17" s="36"/>
      <c r="B17" s="33" t="s">
        <v>26</v>
      </c>
      <c r="C17" s="34">
        <f>'[1]B-1调查问卷结果明细表 '!M155</f>
        <v>118</v>
      </c>
      <c r="D17" s="35"/>
      <c r="E17" s="35"/>
      <c r="F17" s="35"/>
      <c r="G17" s="35"/>
      <c r="H17" s="35"/>
      <c r="I17" s="35"/>
      <c r="J17" s="35"/>
    </row>
    <row r="18" s="3" customFormat="1" ht="20" customHeight="1" spans="1:10">
      <c r="A18" s="37"/>
      <c r="B18" s="38" t="s">
        <v>27</v>
      </c>
      <c r="C18" s="39">
        <f>IFERROR(C17/C16,0)</f>
        <v>0.786666666666667</v>
      </c>
      <c r="D18" s="40"/>
      <c r="E18" s="40"/>
      <c r="F18" s="40"/>
      <c r="G18" s="40"/>
      <c r="H18" s="40"/>
      <c r="I18" s="40"/>
      <c r="J18" s="40"/>
    </row>
    <row r="19" s="3" customFormat="1" ht="22" customHeight="1" spans="1:12">
      <c r="A19" s="23" t="s">
        <v>28</v>
      </c>
      <c r="B19" s="41"/>
      <c r="C19" s="42"/>
      <c r="D19" s="43"/>
      <c r="E19" s="43"/>
      <c r="F19" s="43"/>
      <c r="G19" s="44"/>
      <c r="H19" s="43"/>
      <c r="I19" s="43"/>
      <c r="J19" s="43"/>
      <c r="L19" s="62"/>
    </row>
    <row r="20" s="3" customFormat="1" ht="34" customHeight="1" spans="1:10">
      <c r="A20" s="28" t="s">
        <v>29</v>
      </c>
      <c r="B20" s="29" t="s">
        <v>14</v>
      </c>
      <c r="C20" s="30">
        <f>COUNTIF('[1]B-2调查问卷结果明细表 '!$B$5:$B$24,'B-调查问卷结果汇总统计'!C$4)</f>
        <v>20</v>
      </c>
      <c r="D20" s="30">
        <f>COUNTIF('[1]B-2调查问卷结果明细表 '!$B$5:$B$24,'B-调查问卷结果汇总统计'!D$4)</f>
        <v>0</v>
      </c>
      <c r="E20" s="30">
        <f>COUNTIF('[1]B-2调查问卷结果明细表 '!$B$5:$B$24,'B-调查问卷结果汇总统计'!E$4)</f>
        <v>0</v>
      </c>
      <c r="F20" s="30">
        <f t="shared" ref="F20:F29" si="5">SUM(C20:E20)</f>
        <v>20</v>
      </c>
      <c r="G20" s="31">
        <f t="shared" ref="G20:G29" si="6">C20*10+D20*5+E20*0</f>
        <v>200</v>
      </c>
      <c r="H20" s="45">
        <f t="shared" ref="H20:H29" si="7">IF(F20=0,"",ROUND(C20/$C$30,4))</f>
        <v>1</v>
      </c>
      <c r="I20" s="45">
        <f t="shared" ref="I20:I29" si="8">IF(F20=0,"",ROUND(D20/$C$30,4))</f>
        <v>0</v>
      </c>
      <c r="J20" s="45">
        <f t="shared" ref="J20:J29" si="9">IF(F20=0,"",ROUND(E20/$C$30,4))</f>
        <v>0</v>
      </c>
    </row>
    <row r="21" s="3" customFormat="1" ht="23" customHeight="1" spans="1:10">
      <c r="A21" s="28" t="s">
        <v>30</v>
      </c>
      <c r="B21" s="29" t="s">
        <v>31</v>
      </c>
      <c r="C21" s="30">
        <f>COUNTIF('[1]B-2调查问卷结果明细表 '!$C$5:$C$24,'B-调查问卷结果汇总统计'!C$4)</f>
        <v>20</v>
      </c>
      <c r="D21" s="30">
        <f>COUNTIF('[1]B-2调查问卷结果明细表 '!$C$5:$C$24,'B-调查问卷结果汇总统计'!D$4)</f>
        <v>0</v>
      </c>
      <c r="E21" s="30">
        <f>COUNTIF('[1]B-2调查问卷结果明细表 '!$C$5:$C$24,'B-调查问卷结果汇总统计'!E$4)</f>
        <v>0</v>
      </c>
      <c r="F21" s="30">
        <f t="shared" si="5"/>
        <v>20</v>
      </c>
      <c r="G21" s="31">
        <f t="shared" si="6"/>
        <v>200</v>
      </c>
      <c r="H21" s="45">
        <f t="shared" si="7"/>
        <v>1</v>
      </c>
      <c r="I21" s="45">
        <f t="shared" si="8"/>
        <v>0</v>
      </c>
      <c r="J21" s="45">
        <f t="shared" si="9"/>
        <v>0</v>
      </c>
    </row>
    <row r="22" s="3" customFormat="1" ht="23" customHeight="1" spans="1:10">
      <c r="A22" s="28" t="s">
        <v>32</v>
      </c>
      <c r="B22" s="29" t="s">
        <v>33</v>
      </c>
      <c r="C22" s="30">
        <f>COUNTIF('[1]B-2调查问卷结果明细表 '!$D$5:$D$24,'B-调查问卷结果汇总统计'!C$4)</f>
        <v>20</v>
      </c>
      <c r="D22" s="30">
        <f>COUNTIF('[1]B-2调查问卷结果明细表 '!$D$5:$D$24,'B-调查问卷结果汇总统计'!D$4)</f>
        <v>0</v>
      </c>
      <c r="E22" s="30">
        <f>COUNTIF('[1]B-2调查问卷结果明细表 '!$D$5:$D$24,'B-调查问卷结果汇总统计'!E$4)</f>
        <v>0</v>
      </c>
      <c r="F22" s="30">
        <f t="shared" si="5"/>
        <v>20</v>
      </c>
      <c r="G22" s="31">
        <f t="shared" si="6"/>
        <v>200</v>
      </c>
      <c r="H22" s="45">
        <f t="shared" si="7"/>
        <v>1</v>
      </c>
      <c r="I22" s="45">
        <f t="shared" si="8"/>
        <v>0</v>
      </c>
      <c r="J22" s="45">
        <f t="shared" si="9"/>
        <v>0</v>
      </c>
    </row>
    <row r="23" s="3" customFormat="1" ht="23" customHeight="1" spans="1:10">
      <c r="A23" s="28" t="s">
        <v>34</v>
      </c>
      <c r="B23" s="29" t="s">
        <v>35</v>
      </c>
      <c r="C23" s="30">
        <f>COUNTIF('[1]B-2调查问卷结果明细表 '!$E$5:$E$24,'B-调查问卷结果汇总统计'!C$4)</f>
        <v>20</v>
      </c>
      <c r="D23" s="30">
        <f>COUNTIF('[1]B-2调查问卷结果明细表 '!$E$5:$E$24,'B-调查问卷结果汇总统计'!D$4)</f>
        <v>0</v>
      </c>
      <c r="E23" s="30">
        <f>COUNTIF('[1]B-2调查问卷结果明细表 '!$E$5:$E$24,'B-调查问卷结果汇总统计'!E$4)</f>
        <v>0</v>
      </c>
      <c r="F23" s="30">
        <f t="shared" si="5"/>
        <v>20</v>
      </c>
      <c r="G23" s="31">
        <f t="shared" si="6"/>
        <v>200</v>
      </c>
      <c r="H23" s="45">
        <f t="shared" si="7"/>
        <v>1</v>
      </c>
      <c r="I23" s="45">
        <f t="shared" si="8"/>
        <v>0</v>
      </c>
      <c r="J23" s="45">
        <f t="shared" si="9"/>
        <v>0</v>
      </c>
    </row>
    <row r="24" s="3" customFormat="1" ht="23" customHeight="1" spans="1:10">
      <c r="A24" s="28" t="s">
        <v>36</v>
      </c>
      <c r="B24" s="29" t="s">
        <v>37</v>
      </c>
      <c r="C24" s="30">
        <f>COUNTIF('[1]B-2调查问卷结果明细表 '!$F$5:$F$24,'B-调查问卷结果汇总统计'!C$4)</f>
        <v>20</v>
      </c>
      <c r="D24" s="30">
        <f>COUNTIF('[1]B-2调查问卷结果明细表 '!$F$5:$F$24,'B-调查问卷结果汇总统计'!D$4)</f>
        <v>0</v>
      </c>
      <c r="E24" s="30">
        <f>COUNTIF('[1]B-2调查问卷结果明细表 '!$F$5:$F$24,'B-调查问卷结果汇总统计'!E$4)</f>
        <v>0</v>
      </c>
      <c r="F24" s="30">
        <f t="shared" si="5"/>
        <v>20</v>
      </c>
      <c r="G24" s="31">
        <f t="shared" si="6"/>
        <v>200</v>
      </c>
      <c r="H24" s="45">
        <f t="shared" si="7"/>
        <v>1</v>
      </c>
      <c r="I24" s="45">
        <f t="shared" si="8"/>
        <v>0</v>
      </c>
      <c r="J24" s="45">
        <f t="shared" si="9"/>
        <v>0</v>
      </c>
    </row>
    <row r="25" s="3" customFormat="1" ht="23" customHeight="1" spans="1:10">
      <c r="A25" s="28" t="s">
        <v>38</v>
      </c>
      <c r="B25" s="29" t="s">
        <v>19</v>
      </c>
      <c r="C25" s="30">
        <f>COUNTIF('[1]B-2调查问卷结果明细表 '!$G$5:$G$24,'B-调查问卷结果汇总统计'!C$4)</f>
        <v>20</v>
      </c>
      <c r="D25" s="30">
        <f>COUNTIF('[1]B-2调查问卷结果明细表 '!$G$5:$G$24,'B-调查问卷结果汇总统计'!D$4)</f>
        <v>0</v>
      </c>
      <c r="E25" s="30">
        <f>COUNTIF('[1]B-2调查问卷结果明细表 '!$G$5:$G$24,'B-调查问卷结果汇总统计'!E$4)</f>
        <v>0</v>
      </c>
      <c r="F25" s="30">
        <f t="shared" si="5"/>
        <v>20</v>
      </c>
      <c r="G25" s="31">
        <f t="shared" si="6"/>
        <v>200</v>
      </c>
      <c r="H25" s="45">
        <f t="shared" si="7"/>
        <v>1</v>
      </c>
      <c r="I25" s="45">
        <f t="shared" si="8"/>
        <v>0</v>
      </c>
      <c r="J25" s="45">
        <f t="shared" si="9"/>
        <v>0</v>
      </c>
    </row>
    <row r="26" s="3" customFormat="1" ht="23" customHeight="1" spans="1:10">
      <c r="A26" s="28" t="s">
        <v>39</v>
      </c>
      <c r="B26" s="29" t="s">
        <v>20</v>
      </c>
      <c r="C26" s="30">
        <f>COUNTIF('[1]B-2调查问卷结果明细表 '!$H$5:$H$24,'B-调查问卷结果汇总统计'!C$4)</f>
        <v>20</v>
      </c>
      <c r="D26" s="30">
        <f>COUNTIF('[1]B-2调查问卷结果明细表 '!$H$5:$H$24,'B-调查问卷结果汇总统计'!D$4)</f>
        <v>0</v>
      </c>
      <c r="E26" s="30">
        <f>COUNTIF('[1]B-2调查问卷结果明细表 '!$H$5:$H$24,'B-调查问卷结果汇总统计'!E$4)</f>
        <v>0</v>
      </c>
      <c r="F26" s="30">
        <f t="shared" si="5"/>
        <v>20</v>
      </c>
      <c r="G26" s="31">
        <f t="shared" si="6"/>
        <v>200</v>
      </c>
      <c r="H26" s="45">
        <f t="shared" si="7"/>
        <v>1</v>
      </c>
      <c r="I26" s="45">
        <f t="shared" si="8"/>
        <v>0</v>
      </c>
      <c r="J26" s="45">
        <f t="shared" si="9"/>
        <v>0</v>
      </c>
    </row>
    <row r="27" s="3" customFormat="1" ht="23" customHeight="1" spans="1:10">
      <c r="A27" s="28" t="s">
        <v>40</v>
      </c>
      <c r="B27" s="29" t="s">
        <v>41</v>
      </c>
      <c r="C27" s="30">
        <f>COUNTIF('[1]B-2调查问卷结果明细表 '!$I$5:$I$24,'B-调查问卷结果汇总统计'!C$4)</f>
        <v>20</v>
      </c>
      <c r="D27" s="30">
        <f>COUNTIF('[1]B-2调查问卷结果明细表 '!$I$5:$I$24,'B-调查问卷结果汇总统计'!D$4)</f>
        <v>0</v>
      </c>
      <c r="E27" s="30">
        <f>COUNTIF('[1]B-2调查问卷结果明细表 '!$I$5:$I$24,'B-调查问卷结果汇总统计'!E$4)</f>
        <v>0</v>
      </c>
      <c r="F27" s="30">
        <f t="shared" si="5"/>
        <v>20</v>
      </c>
      <c r="G27" s="31">
        <f t="shared" si="6"/>
        <v>200</v>
      </c>
      <c r="H27" s="45">
        <f t="shared" si="7"/>
        <v>1</v>
      </c>
      <c r="I27" s="45">
        <f t="shared" si="8"/>
        <v>0</v>
      </c>
      <c r="J27" s="45">
        <f t="shared" si="9"/>
        <v>0</v>
      </c>
    </row>
    <row r="28" s="3" customFormat="1" ht="35" customHeight="1" spans="1:10">
      <c r="A28" s="28" t="s">
        <v>42</v>
      </c>
      <c r="B28" s="29" t="s">
        <v>22</v>
      </c>
      <c r="C28" s="30">
        <f>COUNTIF('[1]B-2调查问卷结果明细表 '!$J$5:$J$24,'B-调查问卷结果汇总统计'!C$4)</f>
        <v>20</v>
      </c>
      <c r="D28" s="30">
        <f>COUNTIF('[1]B-2调查问卷结果明细表 '!$J$5:$J$24,'B-调查问卷结果汇总统计'!D$4)</f>
        <v>0</v>
      </c>
      <c r="E28" s="30">
        <f>COUNTIF('[1]B-2调查问卷结果明细表 '!$J$5:$J$24,'B-调查问卷结果汇总统计'!E$4)</f>
        <v>0</v>
      </c>
      <c r="F28" s="30">
        <f t="shared" si="5"/>
        <v>20</v>
      </c>
      <c r="G28" s="31">
        <f t="shared" si="6"/>
        <v>200</v>
      </c>
      <c r="H28" s="45">
        <f t="shared" si="7"/>
        <v>1</v>
      </c>
      <c r="I28" s="45">
        <f t="shared" si="8"/>
        <v>0</v>
      </c>
      <c r="J28" s="45">
        <f t="shared" si="9"/>
        <v>0</v>
      </c>
    </row>
    <row r="29" s="3" customFormat="1" ht="35" customHeight="1" spans="1:10">
      <c r="A29" s="28" t="s">
        <v>43</v>
      </c>
      <c r="B29" s="29" t="s">
        <v>23</v>
      </c>
      <c r="C29" s="30">
        <f>COUNTIF('[1]B-2调查问卷结果明细表 '!$K$5:$K$24,'B-调查问卷结果汇总统计'!C$4)</f>
        <v>20</v>
      </c>
      <c r="D29" s="30">
        <f>COUNTIF('[1]B-2调查问卷结果明细表 '!$K$5:$K$24,'B-调查问卷结果汇总统计'!D$4)</f>
        <v>0</v>
      </c>
      <c r="E29" s="30">
        <f>COUNTIF('[1]B-2调查问卷结果明细表 '!$K$5:$K$24,'B-调查问卷结果汇总统计'!E$4)</f>
        <v>0</v>
      </c>
      <c r="F29" s="30">
        <f t="shared" si="5"/>
        <v>20</v>
      </c>
      <c r="G29" s="31">
        <f t="shared" si="6"/>
        <v>200</v>
      </c>
      <c r="H29" s="45">
        <f t="shared" si="7"/>
        <v>1</v>
      </c>
      <c r="I29" s="45">
        <f t="shared" si="8"/>
        <v>0</v>
      </c>
      <c r="J29" s="45">
        <f t="shared" si="9"/>
        <v>0</v>
      </c>
    </row>
    <row r="30" s="3" customFormat="1" ht="21" customHeight="1" spans="1:10">
      <c r="A30" s="46" t="s">
        <v>24</v>
      </c>
      <c r="B30" s="33" t="s">
        <v>44</v>
      </c>
      <c r="C30" s="34">
        <f>F29</f>
        <v>20</v>
      </c>
      <c r="D30" s="35"/>
      <c r="E30" s="35"/>
      <c r="F30" s="35"/>
      <c r="G30" s="35"/>
      <c r="H30" s="35"/>
      <c r="I30" s="35"/>
      <c r="J30" s="35"/>
    </row>
    <row r="31" s="3" customFormat="1" ht="21" customHeight="1" spans="1:10">
      <c r="A31" s="47"/>
      <c r="B31" s="33" t="s">
        <v>45</v>
      </c>
      <c r="C31" s="34">
        <f>'[1]B-2调查问卷结果明细表 '!M25</f>
        <v>20</v>
      </c>
      <c r="D31" s="35"/>
      <c r="E31" s="35"/>
      <c r="F31" s="35"/>
      <c r="G31" s="35"/>
      <c r="H31" s="35"/>
      <c r="I31" s="35"/>
      <c r="J31" s="35"/>
    </row>
    <row r="32" s="3" customFormat="1" ht="21" customHeight="1" spans="1:10">
      <c r="A32" s="48"/>
      <c r="B32" s="33" t="s">
        <v>46</v>
      </c>
      <c r="C32" s="49">
        <f>IFERROR(C31/C30,0)</f>
        <v>1</v>
      </c>
      <c r="D32" s="50"/>
      <c r="E32" s="50"/>
      <c r="F32" s="50"/>
      <c r="G32" s="50"/>
      <c r="H32" s="50"/>
      <c r="I32" s="50"/>
      <c r="J32" s="50"/>
    </row>
    <row r="33" s="3" customFormat="1" ht="21" customHeight="1" spans="1:10">
      <c r="A33" s="51" t="s">
        <v>8</v>
      </c>
      <c r="B33" s="38" t="s">
        <v>47</v>
      </c>
      <c r="C33" s="52">
        <f>IFERROR(C18*70%+C32*30%,0)</f>
        <v>0.850666666666667</v>
      </c>
      <c r="D33" s="53"/>
      <c r="E33" s="54"/>
      <c r="F33" s="54"/>
      <c r="G33" s="54"/>
      <c r="H33" s="54"/>
      <c r="I33" s="54"/>
      <c r="J33" s="54"/>
    </row>
    <row r="34" s="3" customFormat="1" ht="14.75" spans="1:8">
      <c r="A34" s="55"/>
      <c r="B34" s="55"/>
      <c r="C34" s="56"/>
      <c r="D34" s="56"/>
      <c r="E34" s="56"/>
      <c r="F34" s="56"/>
      <c r="G34" s="57"/>
      <c r="H34" s="56"/>
    </row>
    <row r="35" s="3" customFormat="1" spans="1:8">
      <c r="A35" s="58"/>
      <c r="B35" s="58"/>
      <c r="C35" s="56"/>
      <c r="D35" s="56"/>
      <c r="E35" s="56"/>
      <c r="F35" s="56"/>
      <c r="G35" s="57"/>
      <c r="H35" s="56"/>
    </row>
    <row r="36" s="3" customFormat="1" spans="1:8">
      <c r="A36" s="58"/>
      <c r="B36" s="58"/>
      <c r="C36" s="56"/>
      <c r="D36" s="56"/>
      <c r="E36" s="56"/>
      <c r="F36" s="56"/>
      <c r="G36" s="57"/>
      <c r="H36" s="56"/>
    </row>
    <row r="37" s="3" customFormat="1" spans="1:8">
      <c r="A37" s="58"/>
      <c r="B37" s="58"/>
      <c r="C37" s="56"/>
      <c r="D37" s="56"/>
      <c r="E37" s="56"/>
      <c r="F37" s="56"/>
      <c r="G37" s="57"/>
      <c r="H37" s="56"/>
    </row>
    <row r="38" s="3" customFormat="1" spans="1:8">
      <c r="A38" s="58"/>
      <c r="B38" s="58"/>
      <c r="C38" s="56"/>
      <c r="D38" s="56"/>
      <c r="E38" s="56"/>
      <c r="F38" s="56"/>
      <c r="G38" s="57"/>
      <c r="H38" s="56"/>
    </row>
    <row r="39" s="3" customFormat="1" spans="1:8">
      <c r="A39" s="58"/>
      <c r="B39" s="58"/>
      <c r="C39" s="56"/>
      <c r="D39" s="56"/>
      <c r="E39" s="56"/>
      <c r="F39" s="56"/>
      <c r="G39" s="57"/>
      <c r="H39" s="56"/>
    </row>
    <row r="40" s="3" customFormat="1" spans="1:8">
      <c r="A40" s="58"/>
      <c r="B40" s="58"/>
      <c r="C40" s="56"/>
      <c r="D40" s="56"/>
      <c r="E40" s="56"/>
      <c r="F40" s="56"/>
      <c r="G40" s="57"/>
      <c r="H40" s="56"/>
    </row>
    <row r="41" s="3" customFormat="1" spans="1:8">
      <c r="A41" s="58"/>
      <c r="B41" s="58"/>
      <c r="C41" s="56"/>
      <c r="D41" s="56"/>
      <c r="E41" s="56"/>
      <c r="F41" s="56"/>
      <c r="G41" s="57"/>
      <c r="H41" s="56"/>
    </row>
    <row r="42" s="3" customFormat="1" spans="1:8">
      <c r="A42" s="58"/>
      <c r="B42" s="58"/>
      <c r="C42" s="56"/>
      <c r="D42" s="56"/>
      <c r="E42" s="56"/>
      <c r="F42" s="56"/>
      <c r="G42" s="57"/>
      <c r="H42" s="56"/>
    </row>
    <row r="43" s="3" customFormat="1" spans="1:8">
      <c r="A43" s="58"/>
      <c r="B43" s="58"/>
      <c r="C43" s="56"/>
      <c r="D43" s="56"/>
      <c r="E43" s="56"/>
      <c r="F43" s="56"/>
      <c r="G43" s="57"/>
      <c r="H43" s="56"/>
    </row>
    <row r="44" s="3" customFormat="1" spans="1:8">
      <c r="A44" s="58"/>
      <c r="B44" s="58"/>
      <c r="C44" s="56"/>
      <c r="D44" s="56"/>
      <c r="E44" s="56"/>
      <c r="F44" s="56"/>
      <c r="G44" s="57"/>
      <c r="H44" s="56"/>
    </row>
    <row r="45" s="3" customFormat="1" spans="1:8">
      <c r="A45" s="58"/>
      <c r="B45" s="58"/>
      <c r="C45" s="56"/>
      <c r="D45" s="56"/>
      <c r="E45" s="56"/>
      <c r="F45" s="56"/>
      <c r="G45" s="57"/>
      <c r="H45" s="56"/>
    </row>
    <row r="46" s="4" customFormat="1" spans="1:8">
      <c r="A46" s="5"/>
      <c r="B46" s="58"/>
      <c r="C46" s="6"/>
      <c r="D46" s="6"/>
      <c r="E46" s="6"/>
      <c r="F46" s="6"/>
      <c r="G46" s="59"/>
      <c r="H46" s="6"/>
    </row>
    <row r="47" s="4" customFormat="1" spans="1:8">
      <c r="A47" s="5"/>
      <c r="B47" s="5"/>
      <c r="C47" s="6"/>
      <c r="D47" s="6"/>
      <c r="E47" s="6"/>
      <c r="F47" s="6"/>
      <c r="G47" s="59"/>
      <c r="H47" s="6"/>
    </row>
  </sheetData>
  <mergeCells count="10">
    <mergeCell ref="A2:H2"/>
    <mergeCell ref="C16:J16"/>
    <mergeCell ref="C17:J17"/>
    <mergeCell ref="C18:J18"/>
    <mergeCell ref="C30:J30"/>
    <mergeCell ref="C31:J31"/>
    <mergeCell ref="C32:J32"/>
    <mergeCell ref="C33:J33"/>
    <mergeCell ref="A16:A18"/>
    <mergeCell ref="A30:A32"/>
  </mergeCells>
  <printOptions horizontalCentered="1"/>
  <pageMargins left="0.786805555555556" right="0.786805555555556" top="1.10208333333333" bottom="1.02361111111111" header="0.590277777777778" footer="0.590277777777778"/>
  <pageSetup paperSize="9" scale="99" firstPageNumber="47" orientation="landscape" useFirstPageNumber="1" horizontalDpi="600"/>
  <headerFooter alignWithMargins="0">
    <oddFooter>&amp;C— &amp;P —</oddFooter>
  </headerFooter>
  <rowBreaks count="2" manualBreakCount="2">
    <brk id="18" max="9" man="1"/>
    <brk id="33" max="9"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B-调查问卷结果汇总统计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dc:creator>
  <cp:lastModifiedBy>Wy...</cp:lastModifiedBy>
  <dcterms:created xsi:type="dcterms:W3CDTF">2024-08-12T08:50:00Z</dcterms:created>
  <dcterms:modified xsi:type="dcterms:W3CDTF">2024-09-10T07:37:06Z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D0016F930077405B84E9C3D85DD4803E_11</vt:lpwstr>
  </property>
  <property fmtid="{D5CDD505-2E9C-101B-9397-08002B2CF9AE}" pid="3" name="KSOProductBuildVer">
    <vt:lpwstr>2052-12.1.0.17857</vt:lpwstr>
  </property>
</Properties>
</file>