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指标指标体系及评分表" sheetId="1" r:id="rId1"/>
  </sheets>
  <definedNames>
    <definedName name="_xlnm._FilterDatabase" localSheetId="0" hidden="1">指标指标体系及评分表!$A$4:$I$34</definedName>
    <definedName name="Database" hidden="1">#REF!</definedName>
    <definedName name="_xlnm.Print_Area" localSheetId="0">指标指标体系及评分表!$A$1:$I$34</definedName>
    <definedName name="_xlnm.Print_Titles" localSheetId="0">指标指标体系及评分表!$2:$4</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<sst xmlns="http://schemas.openxmlformats.org/spreadsheetml/2006/main" count="171" uniqueCount="161">
  <si>
    <t>附件2</t>
  </si>
  <si>
    <t>重点绩效评价指标体系及评分表</t>
  </si>
  <si>
    <t>项目名称：昆明市五华区住房和城乡建设局2023年排水管网清污分流及综合管廊配套工程项目</t>
  </si>
  <si>
    <t>一级
指标</t>
  </si>
  <si>
    <t>二级
指标</t>
  </si>
  <si>
    <t>三级
指标</t>
  </si>
  <si>
    <t>指标
分值</t>
  </si>
  <si>
    <t>指标解释</t>
  </si>
  <si>
    <t>指标说明</t>
  </si>
  <si>
    <t>评分标准</t>
  </si>
  <si>
    <t>指标
得分</t>
  </si>
  <si>
    <t>扣分原因</t>
  </si>
  <si>
    <t>决策
（15分）</t>
  </si>
  <si>
    <t>项目立项
（5分）</t>
  </si>
  <si>
    <t>立项依据
充分性</t>
  </si>
  <si>
    <t>项目立项是否符合法律法规、相关政策、发展规划以及部门职责，用以反映和考核项目立项依据情况。</t>
  </si>
  <si>
    <t>评价要点：
①项目立项是否符合国家法律法规、国民经济发展规划、行业发展规划和相关政策；
②项目立项是否与部门职责范围相符，属于部门履职所需；
③项目是否属于公共财政支持范围，是否符合中央、地方事权支出责任划分原则；
④项目是否与相关部门同类项目或部门内部相关项目重复。</t>
  </si>
  <si>
    <t>①项目立项符合国家法律法规、国民经济发展规划、行业发展规划和相关政策，得0.5分；
②项目立项与部门职责范围相符，属于部门履职所需，得0.5分；
③项目属于公共财政支持范围，符合中央、地方事权支出责任划分原则，得0.5分；                                                                                                                                                     ④项目未与相关部门同类项目或部门内部相关项目重复，得0.5分。</t>
  </si>
  <si>
    <t>立项程序
规范性</t>
  </si>
  <si>
    <t>项目申请、设立过程是否符合相关要求，用以反映和考核项目立项的规范情况。。</t>
  </si>
  <si>
    <t>评价要点：
①项目是否按照规定的程序申请设立；
②审批文件、材料是否符合相关要求；
③事前是否已经过必要的决策环节。</t>
  </si>
  <si>
    <t>①项目按照规定的程序申请设立，得1分；
②审批文件、材料符合相关要求，得1分；
③事前已经过必要的决策环节，得1分。</t>
  </si>
  <si>
    <t>绩效目标
（5分）</t>
  </si>
  <si>
    <t>绩效目标
合理性</t>
  </si>
  <si>
    <t>项目所设定的绩效目标是否依据充分，是否符合客观实际，用以反映和考核项目绩效目标与项目实施的相符情况。</t>
  </si>
  <si>
    <t>评价要点：
①设立的绩效目标是否依据充分、与实际工作内容是否具有相关性；
②项目预期产出效益和效果是否符合正常的业绩水平；
③是否与预算确定的项目投资额或资金量相匹配。</t>
  </si>
  <si>
    <t>①设立的绩效目标依据充分，与实际工作内容高度相关，得1分；
②项目预期产出效益和效果符合正常的业绩水平，得0.5分；
③与预算确定的项目投资额或资金量相匹配，得0.5分。</t>
  </si>
  <si>
    <t>绩效目标设置不完整，仅设置了项目产出在数量方面的目标，扣1分。</t>
  </si>
  <si>
    <t>绩效指标
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</si>
  <si>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</si>
  <si>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③是否与项目年度任务数或计划数相对应。</t>
  </si>
  <si>
    <t>①项目绩效目标细化分解为具体的绩效指标，得1分；
②绩效指标值清晰、可衡量，得1分；
③绩效指标与年度任务数或计划数相对应，得1分。</t>
  </si>
  <si>
    <t>效益指标的指标值可衡量性不足，较难准确衡量指标完成情况，扣0.5分。</t>
  </si>
  <si>
    <t>资金投入（5分）</t>
  </si>
  <si>
    <t>预算编制
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</si>
  <si>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</si>
  <si>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</si>
  <si>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
②预算内容与项目内容匹配，得0.5分；
③预算额度测算依据充分，按照标准编制，得0.5分；
④预算确定的项目投资额或资金量与工作任务相匹配，得0.5分。</t>
  </si>
  <si>
    <t>资金分配
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</si>
  <si>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</si>
  <si>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</si>
  <si>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①预算资金分配依据充分，得1分；
②资金分配额度合理，与项目单位实际相适应，得1分。</t>
  </si>
  <si>
    <t>争取上级
资金情况</t>
  </si>
  <si>
    <t>项目上级资金的申请及实际到位资金情况，用以反映和考核上级资金申请和落实情况，以提升项目实施资金的总体保障程度。</t>
  </si>
  <si>
    <t>评价要点：
是否积极争取上级部门的资金支持。
上级资金：一定时期（本年度或项目期）内已取得批复（或到位）的资金。
资金占比＝上级资金金额/项目批复估算金额×100%。</t>
  </si>
  <si>
    <t>①制定向上级部门争取资金的目标任务并明确由专人负责的，得0.5分；
②争取到的上级资金占比≥10%得0.5分，10%＞上级资金占比≥1%得0.25分，上级资金占比＜1%，得0分。</t>
  </si>
  <si>
    <t>未建立争取上级资金的长效管理机制，扣0.5分。</t>
  </si>
  <si>
    <t>过程
（15分）</t>
  </si>
  <si>
    <t>资金管理(7分)</t>
  </si>
  <si>
    <t>预算执行率</t>
  </si>
  <si>
    <t>项目预算资金是否按照计划执行，用以反映或考核项目预算执行情况。</t>
  </si>
  <si>
    <t>评价要点：
预算执行率＝（实际支出资金/实际到位资金）×100%。
实际支出资金：一定时期（本年度或项目期）内项目实际拨付的资金。</t>
  </si>
  <si>
    <t>①项目支出预算执行率100%，得2分；
②100%＞项目支出预算执行率≥90%，得1分；
③当项目支出预算执行率＜90%时，每降低1个百分点扣0.1分，扣完为止。</t>
  </si>
  <si>
    <t>预算执行率为93.35%，扣1分。</t>
  </si>
  <si>
    <t>资金使用
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</si>
  <si>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</si>
  <si>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</si>
  <si>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①资金使用符合国家财经法规和财务管理制度以及有关专项资金管理办法的规定，得1分；
②资金的拨付有完整的审批程序和手续，得1分；
③资金使用符合项目预算批复或合同规定的用途，得1分；
④会计核算符合国家财经法规和财务管理制度以及内部会计控制规范、相关会计准则的规定，符合会计基础工作规范，得2分。
若发现存在截留、挤占、挪用、虚列支出等任意一项情况，本指标得0分。</t>
  </si>
  <si>
    <t>组织实施
（8分）</t>
  </si>
  <si>
    <t>管理制度
健全性</t>
  </si>
  <si>
    <t>项目实施单位的财务和业务管理制度是否健全，用以反映和考核财务和业务管理制度对项目顺利实施的保障情况。</t>
  </si>
  <si>
    <t>评价要点：
是否已制定了健全完善的财务和业务管理制度，对资金管理和项目管理的具体流程、职能职责作出明确规定。</t>
  </si>
  <si>
    <t>制定了健全完善的财务和业务管理制度，对资金管理和项目管理的具体流程、职能职责作出明确规定，得2分；若具体内容比较粗略，没有对资金管理和项目管理的关键环节作出明确要求，不能很好地指导项目后续相关工作的实施，得1分；没有制定财务和业务管理制度，得0分。</t>
  </si>
  <si>
    <t>制度执行
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</si>
  <si>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</si>
  <si>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</si>
  <si>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①遵守相关法律法规和相关管理规定，得1分；
②项目调整及支出调整手续完备，1分；
③项目合同书、验收报告、技术鉴定等资料齐全并及时归档；得0.5分；
④项目实施的人员条件、场地设备、信息支撑等落实到位，得0.5分。</t>
  </si>
  <si>
    <t>未严格按照五财〔2024〕25号文要求编写自评报告，部分指标未收集相关佐证材料，扣0.5分。</t>
  </si>
  <si>
    <t>管理规范性</t>
  </si>
  <si>
    <t>项目管理是否符合相关规定，用以反映和考核管理规范性。</t>
  </si>
  <si>
    <t>评价要点：
①招标工作是否符合法律法规的规定；
②是否制定安全施工制度；
③工程实施过程中是否发生重大安全事故。</t>
  </si>
  <si>
    <t>①招标工作符合法律法规规定，得1分，否则不得分；
②制定了施工方案、督行方案，完成专项评审，得1分，否则不得分；
③项目施工中未发生重大安全事故，得1分，否则不得分。</t>
  </si>
  <si>
    <t>产出
（40分）</t>
  </si>
  <si>
    <t>产出数量
（26分）</t>
  </si>
  <si>
    <t>项目实施
覆盖情况</t>
  </si>
  <si>
    <t>市政排水管网的清污分流工程的实施范围和内容，用以反映和考核项目实施覆盖情况。</t>
  </si>
  <si>
    <t>评价要点；
①项目实施地点是否覆盖9个街道办事处辖区范围内；
②项目实施是否涉及126条道路；
③项目实施内容是否完整。
注：
①9个街道为：护国街道、大观街道、华山街道、龙翔街道、丰宁街道、莲华街道、黑林铺街道、普吉街道、红云街道；
②实施内容为：雨污水管网、箱涵建设，分流管道清淤、清洗，接口改造，水质检测和监测，受影响的相关管线迁改，永宁河末端截污等。</t>
  </si>
  <si>
    <t>①项目实施地点覆盖9个街道办事处辖区范围内，得1分，否则不得分；
②项目实施涉及126条道路，得1分，否则不得分；
③项目实施内容完整，得2分，每少一项扣0.5分，扣完为止。</t>
  </si>
  <si>
    <t>水质监测点暂未建设，缺少水质检测与监测的实施内容，扣0.5分。</t>
  </si>
  <si>
    <t>新建排水管网完成情况</t>
  </si>
  <si>
    <t>新建排水管网涉及的道路及管道长度，用以反映和考核新建排水管网的完成情况。</t>
  </si>
  <si>
    <t>评价要点：
①新建排水管网的道路数量完成率=（实际完成新建排水管网的道路数量/计划完成新建排水管网的道路数量）×100％；
②新建排水管道长度完成率=（实际完成新建排水管道长度/计划完成新建排水管道长度）×100％。
注：计划完成新建排水管网的道路数量为80条，计划完成新建排水管道长度为33.28km。</t>
  </si>
  <si>
    <t>①新建排水管网的道路数量完成率×2.5分，最高得分为2.5分；
②新建排水管道长度完成率×2.5分，最高得分为2.5分。</t>
  </si>
  <si>
    <t>①新建排水管网的道路数量完成率97.50%，扣0.06分；
②新建排水管道长度完成率98.56%，扣0.04分。
共计扣0.1分。</t>
  </si>
  <si>
    <t>合流管网改造完成情况</t>
  </si>
  <si>
    <t>合流管网改造涉及的道路及管道长度，用以反映和考核合流管网改造的完成情况。</t>
  </si>
  <si>
    <t>评价要点：
①合流管网改造的道路数量完成率=（实际完成合流管网改造的道路数量/计划完成合流改造的道路数量）×100％；
②合流管网改造的管道长度完成率=（实际完成合流管网改造的管道长度/计划完成合流管网改造的管道长度）×100％；
注：计划完成合流管网改造的道路数量为46条，计划完成合流管网改造的管道长度为52.52km。</t>
  </si>
  <si>
    <t>①合流管网改造的道路数量完成率×2.5分，最高得分为2.5分；
②合流管网改造的管道长度完成率×2.5分，最高得分为2.5分。</t>
  </si>
  <si>
    <t>①合流管网改造的道路数量完成率89.13%，扣0.27分；
②合流管网改造的管道长度完成率94.23%，扣0.14分。
共计扣扣0.42分。</t>
  </si>
  <si>
    <t>排水管网混错接点改造完成率</t>
  </si>
  <si>
    <t>市政排水管网混错接点改造数量，用以反映和考核混错接点改造的完成情况。</t>
  </si>
  <si>
    <t>评价要点：
市政排水管网混错接点改造完成率=（市政排水管网混错接点实际改造数量/市政排水管网混错接点计划改造数量）×100％
注：市政排水管网混错接点计划改造数量为1188个。</t>
  </si>
  <si>
    <t>市政排水管网混错接点改造率×3分，最高得分为3分。</t>
  </si>
  <si>
    <t>水质监测点建设完成数量</t>
  </si>
  <si>
    <t>水质监测点的建设数量，用以反映和考核水质监测点的建设完成情况。</t>
  </si>
  <si>
    <t>评价要点：
①是否按照可研报告完成13个水质监测点的建设；
②是否完成6个点排口截污智能弃流井的建设。</t>
  </si>
  <si>
    <t>①完成13个水质监测点的建设，得2分，未完成一个扣0.5分，扣完为止；
②选取6个点完成排口截污智能弃流井的设置，得1分，未完成一个扣0.2分，扣完为止。</t>
  </si>
  <si>
    <t>①水质监测点暂未建设，扣2分；
②4个排口截污智能弃流井的暂未建设，扣0.8分。
共计扣2.8分。</t>
  </si>
  <si>
    <t>架空线入地道路建设完成数量</t>
  </si>
  <si>
    <t>架空线入地道路建设数量，用以反映和考核架空线入地道路建设完成情况。</t>
  </si>
  <si>
    <t>评价要点：
是否按照可研报告完成7条道路架空线入地建设。</t>
  </si>
  <si>
    <t>完成7条道路架空线入地建设，得3分，未完成一条扣0.5分，扣完为止。</t>
  </si>
  <si>
    <t>分流管道清淤
清洗完成率</t>
  </si>
  <si>
    <t>对原合流管进行清淤及冲洗，保障管网畅通，用以反映和考核分流管道清淤清洗的完成情况。</t>
  </si>
  <si>
    <t>评价要点：
分流管道清淤清洗完成率=（分流管道清淤清洗实际完成数量/分流管道清淤清洗计划完成数量）×100％。</t>
  </si>
  <si>
    <t>分流管道清淤清洗完成率×3分，最高得分为3分。</t>
  </si>
  <si>
    <t>分流管道清淤清洗完成率为68.41%，扣0.95分。</t>
  </si>
  <si>
    <t>产出质量
（7分）</t>
  </si>
  <si>
    <t>破除道路路面及绿化的恢复情况</t>
  </si>
  <si>
    <t>对项目实施涉及道路的路面及绿化的破除进行恢复，用以反映和考核产出质量目标的实现程度。</t>
  </si>
  <si>
    <t>评价要点：
是否对项目实施涉及道路的路面及绿化的破除进行恢复。</t>
  </si>
  <si>
    <t>对项目实施涉及道路的路面及绿化的破除进行恢复，得3分，未恢复一条扣0.5分，扣完为止。</t>
  </si>
  <si>
    <t>1条道路路面暂未进行恢复，扣0.5分。</t>
  </si>
  <si>
    <t>工程质量验收合格率</t>
  </si>
  <si>
    <t>项目完工道路分部（或分项）工程验收情况，用以反映和考核项目建设的质量。</t>
  </si>
  <si>
    <t>评价要点：
工程质量验收合格率=（通过分部（或分项）工程验收的道路数量/实际完工的道路数量）×100%；</t>
  </si>
  <si>
    <t>工程质量验收合格率×4分。</t>
  </si>
  <si>
    <t>工程质量验收合格率为74.79%，扣1.01分。</t>
  </si>
  <si>
    <t>产出时效
（7分）</t>
  </si>
  <si>
    <t>项目督导推进及时情况</t>
  </si>
  <si>
    <t>项目实施督导推进工作及时情况，用以反映和考核顼目产出时效目标的实现程度。</t>
  </si>
  <si>
    <t>评价要点：
①是否每周进行1次点位督导巡查；
②是否每月完成工程量报表和下月施工进度计划安排的统计；
③是否每周向相关部门报送项目建设相关信息。</t>
  </si>
  <si>
    <t>①每周进行1次点位督导巡查，得1分，每少一次扣0.1分，扣完为止；
②每月对工程量报表和下月的施工进度计划安排进行统计，得1分，每少一次扣0.1分，扣完为止；
③每周向区级、市级相关部门报送项目实施推进工作完成情况，得1分，每少一次扣0.1分，扣完为止。</t>
  </si>
  <si>
    <t>工程完工及时性</t>
  </si>
  <si>
    <t>项目建设按上级部门要求的时限及时完工，用以反映和考核项目完工的及时性。</t>
  </si>
  <si>
    <t>评价要点：
项目建设是否按上级部门要求的时限及时完工；
注：要求完成的时限是2023年12月31日，延期时限是2024年5月31日。</t>
  </si>
  <si>
    <t>项目建设在2023年12月31日前完成，得4分；在2024年5月31日前完成，得2分；超过时限则不得分。</t>
  </si>
  <si>
    <t>未按要求时限及时完工，扣4分。</t>
  </si>
  <si>
    <t>效益
（30分）</t>
  </si>
  <si>
    <t>社会效益
（12分）</t>
  </si>
  <si>
    <t>文物及重要设施保护措施的
有效性</t>
  </si>
  <si>
    <t>项目实施对涉及文物及地铁轨道的范围有保护措施，用以反映和考核项目文明施工情况。</t>
  </si>
  <si>
    <t>评价要点：
①项目实施中是否制定对文物的保护的相关措施并实施；
②项目实施中是否制定对地铁轨道保护的相关措施并实施。</t>
  </si>
  <si>
    <t>①制定了文物保护方案，并获得文保局的认同，得2分，否则不得分；
②制定了地铁防护方案，同时配合轨道公司完成施工范围及周边的地铁轨道影响监测工作，得2分，否则不得分。</t>
  </si>
  <si>
    <t>城市内涝的缓解</t>
  </si>
  <si>
    <t>项目实施后排水系统的完善，缓解了城市内涝，用于反映和考核市政管网建设的实现情况。</t>
  </si>
  <si>
    <t>评价要点：
改造区的淹积水点数量是否未超过上年。
淹积水点减少率=（本年淹积水点数量-上年淹积水点数量）/上年淹积水点数量×100％</t>
  </si>
  <si>
    <t>当淹积水点减少率≤0时，得4分；当＞0时，每增加5个百分点扣0.5分，扣完为止。</t>
  </si>
  <si>
    <t>改善城市
人居环境</t>
  </si>
  <si>
    <t>通过项目实施，改善排水能力不足，有效解决城市内涝，用以反映和考核项目效果目标的实现程度。</t>
  </si>
  <si>
    <t>评价要点：
通过项目的实施改善了排水能力不足的问题，缓解了城市内涝，受访对象是否认为明显改善了城市人居环境。</t>
  </si>
  <si>
    <t>通过问卷调查，80%以上的受访对象认为明显改善了城市人居环境，得4分；每降5个百分点扣2分，扣完为止。</t>
  </si>
  <si>
    <t>生态效益
（4分）</t>
  </si>
  <si>
    <t>环境保护成效</t>
  </si>
  <si>
    <t>项目实施对环境保护工作落实情况，用以反映和考核项目项目实施对自然生态环境可能造成的影响程度。</t>
  </si>
  <si>
    <t>评价要点：
①项目实施中是否制定并严格落实了施工环境保护措施；
②削减入湖污染负荷是否达标；
③年度内五华区污水收集率是否达标。</t>
  </si>
  <si>
    <t>①制定并严格落实施工环境保护措施，得1分，否则不得分；
②削减入湖污染负荷为CODcr=3115吨/年、TN=368吨/年、TP=81吨，得1分，一项不达标扣0.5分，扣完为止；
③年度内五华区污水收集率≥70%，得2分，否则不得分。</t>
  </si>
  <si>
    <t>削减入湖污染负荷未达标，扣1分。</t>
  </si>
  <si>
    <t>可持续
影响
（4分）</t>
  </si>
  <si>
    <t>建立长效
管理机制</t>
  </si>
  <si>
    <t>项目建立健全了长效管理机制，用以反映和考核项目效果目标的实现程度。</t>
  </si>
  <si>
    <t>评价要点：
①是否强化规范排水管网的运行维护，实现智慧化管理；
②是否制定与雨污分流相关的技术导则。</t>
  </si>
  <si>
    <t>①结合五华区智慧水务建设工程，构建智慧水务大数据平台，得2分，否则不得分；
②制定了与雨污分流相关的技术导则并组织实施，得2分；仅制定导则但未实施的，得1分，否则不得分。</t>
  </si>
  <si>
    <t>暂未构建智慧水务大数据平台，扣2分。</t>
  </si>
  <si>
    <t>满意度
（10分）</t>
  </si>
  <si>
    <t>综合满意度</t>
  </si>
  <si>
    <t>通过对社会群众、部门职员的满意度调查，反映社会群众、部门职员对部门履职的满意度情况。</t>
  </si>
  <si>
    <t>评价要点：
问卷调查设计了针对社会群众、部门职员的调查问卷。
综合满意度＝社会群众满意度×70%+部门职员满意度×30%</t>
  </si>
  <si>
    <t>①     满意度≥90%，得10分；
②90%＞满意度≥85%，得 8分；
②85%＞满意度≥80%，得 6分；
③80%＞满意度≥75%，得 4分；
④75%＞满意度≥70%，得 2分；
⑤     满意度＜70%，不得分。</t>
  </si>
  <si>
    <t>综合满意度为85.07%，扣2分，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</si>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</sst>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0">
    <font>
      <sz val="12"/>
      <name val="宋体"/>
      <charset val="134"/>
    </font>
    <font>
      <sz val="11"/>
      <name val="仿宋_GB2312"/>
      <charset val="134"/>
    </font>
    <font>
      <sz val="10"/>
      <name val="仿宋"/>
      <charset val="134"/>
    </font>
    <font>
      <sz val="11"/>
      <name val="宋体"/>
      <charset val="134"/>
      <scheme val="minor"/>
    </font>
    <font>
      <sz val="14"/>
      <name val="黑体"/>
      <charset val="134"/>
    </font>
    <font>
      <sz val="22"/>
      <name val="方正小标宋简体"/>
      <charset val="134"/>
    </font>
    <font>
      <sz val="22"/>
      <name val="仿宋"/>
      <charset val="134"/>
    </font>
    <font>
      <b/>
      <sz val="12"/>
      <name val="仿宋"/>
      <charset val="134"/>
    </font>
    <font>
      <b/>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xf numFmtId="0" fontId="0" fillId="0" borderId="0">
      <alignment vertical="center"/>
    </xf>
  </cellStyleXfs>
  <cellXfs count="46">
    <xf numFmtId="0" fontId="0" fillId="0" borderId="0" xfId="0">
      <alignment vertical="center"/>
    </xf>
    <xf numFmtId="0" fontId="1" fillId="0" borderId="0" xfId="51" applyFont="1">
      <alignment vertical="center"/>
    </xf>
    <xf numFmtId="0" fontId="2" fillId="0" borderId="0" xfId="53" applyFont="1" applyAlignment="1" applyProtection="1">
      <alignment horizontal="center" vertical="center" wrapText="1"/>
      <protection locked="0"/>
    </xf>
    <xf numFmtId="0" fontId="3" fillId="0" borderId="0" xfId="51" applyFont="1">
      <alignment vertical="center"/>
    </xf>
    <xf numFmtId="0" fontId="2" fillId="0" borderId="0" xfId="51" applyFont="1" applyAlignment="1">
      <alignment horizontal="center" vertical="center"/>
    </xf>
    <xf numFmtId="0" fontId="2" fillId="0" borderId="0" xfId="51" applyFont="1">
      <alignment vertical="center"/>
    </xf>
    <xf numFmtId="0" fontId="4" fillId="0" borderId="0" xfId="51" applyFont="1">
      <alignment vertical="center"/>
    </xf>
    <xf numFmtId="0" fontId="5" fillId="0" borderId="0" xfId="51" applyFont="1" applyAlignment="1">
      <alignment horizontal="center" vertical="center" wrapText="1"/>
    </xf>
    <xf numFmtId="0" fontId="5" fillId="0" borderId="0" xfId="51" applyFont="1" applyAlignment="1">
      <alignment horizontal="center" vertical="center"/>
    </xf>
    <xf numFmtId="0" fontId="6" fillId="0" borderId="0" xfId="51" applyFont="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1" xfId="51" applyFont="1" applyBorder="1" applyAlignment="1">
      <alignment horizontal="center" vertical="center" wrapText="1"/>
    </xf>
    <xf numFmtId="0" fontId="8" fillId="0" borderId="1" xfId="52" applyFont="1" applyBorder="1" applyAlignment="1" applyProtection="1">
      <alignment horizontal="center" vertical="center" wrapText="1"/>
      <protection locked="0"/>
    </xf>
    <xf numFmtId="0" fontId="8" fillId="0" borderId="1" xfId="51" applyFont="1" applyBorder="1" applyAlignment="1" applyProtection="1">
      <alignment horizontal="center" vertical="center" wrapText="1"/>
      <protection locked="0"/>
    </xf>
    <xf numFmtId="176" fontId="8" fillId="0" borderId="1" xfId="54" applyNumberFormat="1" applyFont="1" applyBorder="1" applyAlignment="1">
      <alignment horizontal="center" vertical="center" wrapText="1"/>
    </xf>
    <xf numFmtId="0" fontId="2" fillId="0" borderId="1" xfId="51" applyFont="1" applyBorder="1" applyAlignment="1" applyProtection="1">
      <alignment horizontal="center" vertical="center" wrapText="1"/>
      <protection locked="0"/>
    </xf>
    <xf numFmtId="0" fontId="2" fillId="0" borderId="1" xfId="51" applyFont="1" applyBorder="1" applyAlignment="1" applyProtection="1">
      <alignment horizontal="left" vertical="center" wrapText="1"/>
      <protection locked="0"/>
    </xf>
    <xf numFmtId="0" fontId="2" fillId="0" borderId="1" xfId="51" applyFont="1" applyBorder="1" applyAlignment="1" applyProtection="1">
      <alignment vertical="center" wrapText="1"/>
      <protection locked="0"/>
    </xf>
    <xf numFmtId="2" fontId="2" fillId="0" borderId="1" xfId="51" applyNumberFormat="1" applyFont="1" applyBorder="1" applyAlignment="1">
      <alignment horizontal="center" vertical="center"/>
    </xf>
    <xf numFmtId="176" fontId="2" fillId="0" borderId="1" xfId="54" applyNumberFormat="1" applyFont="1" applyBorder="1" applyAlignment="1">
      <alignment horizontal="center" vertical="center" wrapText="1"/>
    </xf>
    <xf numFmtId="0" fontId="8" fillId="0" borderId="2" xfId="51" applyFont="1" applyBorder="1" applyAlignment="1">
      <alignment horizontal="center" vertical="center" wrapText="1"/>
    </xf>
    <xf numFmtId="0" fontId="8" fillId="0" borderId="3" xfId="51" applyFont="1" applyBorder="1" applyAlignment="1">
      <alignment horizontal="center" vertical="center" wrapText="1"/>
    </xf>
    <xf numFmtId="9" fontId="8" fillId="0" borderId="1" xfId="50" applyFont="1" applyFill="1" applyBorder="1" applyAlignment="1" applyProtection="1">
      <alignment horizontal="center" vertical="center" wrapText="1"/>
      <protection locked="0"/>
    </xf>
    <xf numFmtId="0" fontId="8" fillId="0" borderId="4" xfId="51" applyFont="1" applyBorder="1" applyAlignment="1" applyProtection="1">
      <alignment horizontal="center" vertical="center" wrapText="1"/>
      <protection locked="0"/>
    </xf>
    <xf numFmtId="0" fontId="8" fillId="0" borderId="4" xfId="51" applyFont="1" applyBorder="1" applyAlignment="1">
      <alignment horizontal="center" vertical="center" wrapText="1"/>
    </xf>
    <xf numFmtId="9" fontId="8" fillId="0" borderId="4" xfId="50" applyFont="1" applyFill="1" applyBorder="1" applyAlignment="1" applyProtection="1">
      <alignment horizontal="center" vertical="center" wrapText="1"/>
      <protection locked="0"/>
    </xf>
    <xf numFmtId="0" fontId="2" fillId="0" borderId="1" xfId="51" applyFont="1" applyBorder="1" applyAlignment="1">
      <alignment horizontal="left" vertical="center" wrapText="1"/>
    </xf>
    <xf numFmtId="0" fontId="2" fillId="0" borderId="1" xfId="54" applyFont="1" applyBorder="1" applyAlignment="1">
      <alignment vertical="center" wrapText="1"/>
    </xf>
    <xf numFmtId="0" fontId="8" fillId="0" borderId="1" xfId="54" applyFont="1" applyBorder="1" applyAlignment="1">
      <alignment horizontal="center" vertical="center" wrapText="1"/>
    </xf>
    <xf numFmtId="0" fontId="8" fillId="0" borderId="2" xfId="51" applyFont="1" applyBorder="1" applyAlignment="1" applyProtection="1">
      <alignment horizontal="center" vertical="center" wrapText="1"/>
      <protection locked="0"/>
    </xf>
    <xf numFmtId="0" fontId="8" fillId="0" borderId="3" xfId="5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49" fontId="8" fillId="0" borderId="1" xfId="49" applyNumberFormat="1" applyFont="1" applyBorder="1" applyAlignment="1">
      <alignment horizontal="center" vertical="center" wrapText="1"/>
    </xf>
    <xf numFmtId="0" fontId="8" fillId="0" borderId="1" xfId="53" applyFont="1" applyBorder="1" applyAlignment="1" applyProtection="1">
      <alignment horizontal="center" vertical="center" wrapText="1"/>
      <protection locked="0"/>
    </xf>
    <xf numFmtId="0" fontId="8" fillId="0" borderId="1" xfId="53" applyFont="1" applyBorder="1" applyAlignment="1" applyProtection="1">
      <alignment horizontal="center" vertical="center"/>
      <protection locked="0"/>
    </xf>
    <xf numFmtId="0" fontId="8" fillId="0" borderId="1" xfId="53" applyFont="1" applyBorder="1" applyProtection="1">
      <alignment vertical="center"/>
      <protection locked="0"/>
    </xf>
    <xf numFmtId="2" fontId="8" fillId="0" borderId="1" xfId="51" applyNumberFormat="1" applyFont="1" applyBorder="1" applyAlignment="1">
      <alignment horizontal="center" vertical="center"/>
    </xf>
    <xf numFmtId="177" fontId="2" fillId="0" borderId="1" xfId="51" applyNumberFormat="1" applyFont="1" applyBorder="1">
      <alignment vertical="center"/>
    </xf>
    <xf numFmtId="177" fontId="2" fillId="0" borderId="1" xfId="51" applyNumberFormat="1" applyFont="1" applyBorder="1" applyAlignment="1">
      <alignment vertical="center" wrapText="1"/>
    </xf>
    <xf numFmtId="177" fontId="2" fillId="0" borderId="1" xfId="51" applyNumberFormat="1" applyFont="1" applyBorder="1" applyAlignment="1">
      <alignment horizontal="left" vertical="center" wrapText="1"/>
    </xf>
    <xf numFmtId="0" fontId="2" fillId="0" borderId="1" xfId="55" applyFont="1" applyBorder="1" applyAlignment="1">
      <alignment vertical="center" wrapText="1"/>
    </xf>
    <xf numFmtId="0" fontId="2" fillId="0" borderId="1" xfId="51" applyFont="1" applyBorder="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百分比 3 3" xfId="50"/>
    <cellStyle name="常规 12 3" xfId="51"/>
    <cellStyle name="常规 13 2" xfId="52"/>
    <cellStyle name="常规 3" xfId="53"/>
    <cellStyle name="常规 3 4 2" xfId="54"/>
    <cellStyle name="常规_894-895,903-911"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50"/>
  </sheetPr>
  <dimension ref="A1:I34"/>
  <sheetViews>
    <sheetView tabSelected="1" view="pageBreakPreview" zoomScale="80" zoomScaleNormal="110" topLeftCell="A32" workbookViewId="0">
      <selection activeCell="F39" sqref="F39"/>
    </sheetView>
  </sheetViews>
  <sheetFormatPr defaultColWidth="8.08333333333333" defaultRowHeight="14"/>
  <cols>
    <col min="1" max="3" width="8.58333333333333" style="3" customWidth="1"/>
    <col min="4" max="4" width="6.58333333333333" style="3" customWidth="1"/>
    <col min="5" max="5" width="25.5833333333333" style="3" customWidth="1"/>
    <col min="6" max="7" width="30.5833333333333" style="3" customWidth="1"/>
    <col min="8" max="8" width="7.58333333333333" style="4" customWidth="1"/>
    <col min="9" max="9" width="25.5833333333333" style="5" customWidth="1"/>
    <col min="10" max="16384" width="8.08333333333333" style="3"/>
  </cols>
  <sheetData>
    <row r="1" ht="22" customHeight="1" spans="1:1">
      <c r="A1" s="6" t="s">
        <v>0</v>
      </c>
    </row>
    <row r="2" s="1" customFormat="1" ht="39" customHeight="1" spans="1:9">
      <c r="A2" s="7" t="s">
        <v>1</v>
      </c>
      <c r="B2" s="8"/>
      <c r="C2" s="8"/>
      <c r="D2" s="8"/>
      <c r="E2" s="8"/>
      <c r="F2" s="8"/>
      <c r="G2" s="8"/>
      <c r="H2" s="9"/>
      <c r="I2" s="9"/>
    </row>
    <row r="3" s="1" customFormat="1" ht="31" customHeight="1" spans="1:9">
      <c r="A3" s="10" t="s">
        <v>2</v>
      </c>
      <c r="B3" s="10"/>
      <c r="C3" s="10"/>
      <c r="D3" s="10"/>
      <c r="E3" s="10"/>
      <c r="F3" s="10"/>
      <c r="G3" s="10"/>
      <c r="H3" s="11"/>
      <c r="I3" s="10"/>
    </row>
    <row r="4" s="2" customFormat="1" ht="32" customHeight="1" spans="1:9">
      <c r="A4" s="12" t="s">
        <v>3</v>
      </c>
      <c r="B4" s="12" t="s">
        <v>4</v>
      </c>
      <c r="C4" s="12" t="s">
        <v>5</v>
      </c>
      <c r="D4" s="12" t="s">
        <v>6</v>
      </c>
      <c r="E4" s="12" t="s">
        <v>7</v>
      </c>
      <c r="F4" s="12" t="s">
        <v>8</v>
      </c>
      <c r="G4" s="12" t="s">
        <v>9</v>
      </c>
      <c r="H4" s="13" t="s">
        <v>10</v>
      </c>
      <c r="I4" s="13" t="s">
        <v>11</v>
      </c>
    </row>
    <row r="5" ht="147" customHeight="1" spans="1:9">
      <c r="A5" s="14" t="s">
        <v>12</v>
      </c>
      <c r="B5" s="14" t="s">
        <v>13</v>
      </c>
      <c r="C5" s="15" t="s">
        <v>14</v>
      </c>
      <c r="D5" s="16">
        <v>2</v>
      </c>
      <c r="E5" s="17" t="s">
        <v>15</v>
      </c>
      <c r="F5" s="18" t="s">
        <v>16</v>
      </c>
      <c r="G5" s="18" t="s">
        <v>17</v>
      </c>
      <c r="H5" s="19">
        <v>2</v>
      </c>
      <c r="I5" s="41"/>
    </row>
    <row r="6" ht="88" customHeight="1" spans="1:9">
      <c r="A6" s="14"/>
      <c r="B6" s="14"/>
      <c r="C6" s="15" t="s">
        <v>18</v>
      </c>
      <c r="D6" s="16">
        <v>3</v>
      </c>
      <c r="E6" s="18" t="s">
        <v>19</v>
      </c>
      <c r="F6" s="18" t="s">
        <v>20</v>
      </c>
      <c r="G6" s="18" t="s">
        <v>21</v>
      </c>
      <c r="H6" s="19">
        <v>3</v>
      </c>
      <c r="I6" s="41"/>
    </row>
    <row r="7" ht="108" customHeight="1" spans="1:9">
      <c r="A7" s="14"/>
      <c r="B7" s="14" t="s">
        <v>22</v>
      </c>
      <c r="C7" s="14" t="s">
        <v>23</v>
      </c>
      <c r="D7" s="20">
        <v>2</v>
      </c>
      <c r="E7" s="18" t="s">
        <v>24</v>
      </c>
      <c r="F7" s="18" t="s">
        <v>25</v>
      </c>
      <c r="G7" s="18" t="s">
        <v>26</v>
      </c>
      <c r="H7" s="19">
        <v>1</v>
      </c>
      <c r="I7" s="42" t="s">
        <v>27</v>
      </c>
    </row>
    <row r="8" ht="101" customHeight="1" spans="1:9">
      <c r="A8" s="14"/>
      <c r="B8" s="14"/>
      <c r="C8" s="14" t="s">
        <v>28</v>
      </c>
      <c r="D8" s="20">
        <v>3</v>
      </c>
      <c r="E8" s="18" t="s">
        <v>29</v>
      </c>
      <c r="F8" s="18" t="s">
        <v>30</v>
      </c>
      <c r="G8" s="18" t="s">
        <v>31</v>
      </c>
      <c r="H8" s="19">
        <v>2.5</v>
      </c>
      <c r="I8" s="42" t="s">
        <v>32</v>
      </c>
    </row>
    <row r="9" ht="117" customHeight="1" spans="1:9">
      <c r="A9" s="14" t="s">
        <v>12</v>
      </c>
      <c r="B9" s="12" t="s">
        <v>33</v>
      </c>
      <c r="C9" s="14" t="s">
        <v>34</v>
      </c>
      <c r="D9" s="20">
        <v>2</v>
      </c>
      <c r="E9" s="18" t="s">
        <v>35</v>
      </c>
      <c r="F9" s="18" t="s">
        <v>36</v>
      </c>
      <c r="G9" s="18" t="s">
        <v>37</v>
      </c>
      <c r="H9" s="19">
        <v>2</v>
      </c>
      <c r="I9" s="41"/>
    </row>
    <row r="10" ht="117" customHeight="1" spans="1:9">
      <c r="A10" s="14"/>
      <c r="B10" s="12"/>
      <c r="C10" s="14" t="s">
        <v>38</v>
      </c>
      <c r="D10" s="20">
        <v>2</v>
      </c>
      <c r="E10" s="18" t="s">
        <v>39</v>
      </c>
      <c r="F10" s="18" t="s">
        <v>40</v>
      </c>
      <c r="G10" s="18" t="s">
        <v>41</v>
      </c>
      <c r="H10" s="19">
        <v>2</v>
      </c>
      <c r="I10" s="41"/>
    </row>
    <row r="11" ht="117" customHeight="1" spans="1:9">
      <c r="A11" s="14"/>
      <c r="B11" s="12"/>
      <c r="C11" s="14" t="s">
        <v>42</v>
      </c>
      <c r="D11" s="20">
        <v>1</v>
      </c>
      <c r="E11" s="18" t="s">
        <v>43</v>
      </c>
      <c r="F11" s="18" t="s">
        <v>44</v>
      </c>
      <c r="G11" s="18" t="s">
        <v>45</v>
      </c>
      <c r="H11" s="19">
        <v>0.5</v>
      </c>
      <c r="I11" s="42" t="s">
        <v>46</v>
      </c>
    </row>
    <row r="12" ht="117" customHeight="1" spans="1:9">
      <c r="A12" s="12" t="s">
        <v>47</v>
      </c>
      <c r="B12" s="12" t="s">
        <v>48</v>
      </c>
      <c r="C12" s="14" t="s">
        <v>49</v>
      </c>
      <c r="D12" s="20">
        <v>2</v>
      </c>
      <c r="E12" s="18" t="s">
        <v>50</v>
      </c>
      <c r="F12" s="18" t="s">
        <v>51</v>
      </c>
      <c r="G12" s="18" t="s">
        <v>52</v>
      </c>
      <c r="H12" s="19">
        <v>1</v>
      </c>
      <c r="I12" s="43" t="s">
        <v>53</v>
      </c>
    </row>
    <row r="13" ht="203" customHeight="1" spans="1:9">
      <c r="A13" s="21" t="s">
        <v>47</v>
      </c>
      <c r="B13" s="12" t="s">
        <v>48</v>
      </c>
      <c r="C13" s="14" t="s">
        <v>54</v>
      </c>
      <c r="D13" s="20">
        <v>5</v>
      </c>
      <c r="E13" s="18" t="s">
        <v>55</v>
      </c>
      <c r="F13" s="18" t="s">
        <v>56</v>
      </c>
      <c r="G13" s="18" t="s">
        <v>57</v>
      </c>
      <c r="H13" s="19">
        <v>5</v>
      </c>
      <c r="I13" s="41"/>
    </row>
    <row r="14" ht="137" customHeight="1" spans="1:9">
      <c r="A14" s="22"/>
      <c r="B14" s="23" t="s">
        <v>58</v>
      </c>
      <c r="C14" s="24" t="s">
        <v>59</v>
      </c>
      <c r="D14" s="16">
        <v>2</v>
      </c>
      <c r="E14" s="17" t="s">
        <v>60</v>
      </c>
      <c r="F14" s="17" t="s">
        <v>61</v>
      </c>
      <c r="G14" s="17" t="s">
        <v>62</v>
      </c>
      <c r="H14" s="19">
        <v>2</v>
      </c>
      <c r="I14" s="42"/>
    </row>
    <row r="15" ht="129" customHeight="1" spans="1:9">
      <c r="A15" s="25"/>
      <c r="B15" s="23"/>
      <c r="C15" s="14" t="s">
        <v>63</v>
      </c>
      <c r="D15" s="16">
        <v>3</v>
      </c>
      <c r="E15" s="17" t="s">
        <v>64</v>
      </c>
      <c r="F15" s="17" t="s">
        <v>65</v>
      </c>
      <c r="G15" s="17" t="s">
        <v>66</v>
      </c>
      <c r="H15" s="19">
        <v>2.5</v>
      </c>
      <c r="I15" s="42" t="s">
        <v>67</v>
      </c>
    </row>
    <row r="16" ht="102" customHeight="1" spans="1:9">
      <c r="A16" s="25" t="s">
        <v>47</v>
      </c>
      <c r="B16" s="26" t="s">
        <v>58</v>
      </c>
      <c r="C16" s="12" t="s">
        <v>68</v>
      </c>
      <c r="D16" s="20">
        <v>3</v>
      </c>
      <c r="E16" s="17" t="s">
        <v>69</v>
      </c>
      <c r="F16" s="17" t="s">
        <v>70</v>
      </c>
      <c r="G16" s="17" t="s">
        <v>71</v>
      </c>
      <c r="H16" s="19">
        <v>3</v>
      </c>
      <c r="I16" s="42"/>
    </row>
    <row r="17" ht="205" customHeight="1" spans="1:9">
      <c r="A17" s="14" t="s">
        <v>72</v>
      </c>
      <c r="B17" s="14" t="s">
        <v>73</v>
      </c>
      <c r="C17" s="12" t="s">
        <v>74</v>
      </c>
      <c r="D17" s="20">
        <v>4</v>
      </c>
      <c r="E17" s="17" t="s">
        <v>75</v>
      </c>
      <c r="F17" s="17" t="s">
        <v>76</v>
      </c>
      <c r="G17" s="17" t="s">
        <v>77</v>
      </c>
      <c r="H17" s="19">
        <v>3.5</v>
      </c>
      <c r="I17" s="42" t="s">
        <v>78</v>
      </c>
    </row>
    <row r="18" ht="162" customHeight="1" spans="1:9">
      <c r="A18" s="14"/>
      <c r="B18" s="14"/>
      <c r="C18" s="12" t="s">
        <v>79</v>
      </c>
      <c r="D18" s="20">
        <v>5</v>
      </c>
      <c r="E18" s="17" t="s">
        <v>80</v>
      </c>
      <c r="F18" s="17" t="s">
        <v>81</v>
      </c>
      <c r="G18" s="17" t="s">
        <v>82</v>
      </c>
      <c r="H18" s="19">
        <v>4.9</v>
      </c>
      <c r="I18" s="44" t="s">
        <v>83</v>
      </c>
    </row>
    <row r="19" ht="143" customHeight="1" spans="1:9">
      <c r="A19" s="14" t="s">
        <v>72</v>
      </c>
      <c r="B19" s="14" t="s">
        <v>73</v>
      </c>
      <c r="C19" s="12" t="s">
        <v>84</v>
      </c>
      <c r="D19" s="20">
        <v>5</v>
      </c>
      <c r="E19" s="17" t="s">
        <v>85</v>
      </c>
      <c r="F19" s="17" t="s">
        <v>86</v>
      </c>
      <c r="G19" s="17" t="s">
        <v>87</v>
      </c>
      <c r="H19" s="19">
        <v>4.58</v>
      </c>
      <c r="I19" s="44" t="s">
        <v>88</v>
      </c>
    </row>
    <row r="20" ht="104" customHeight="1" spans="1:9">
      <c r="A20" s="14"/>
      <c r="B20" s="14"/>
      <c r="C20" s="12" t="s">
        <v>89</v>
      </c>
      <c r="D20" s="20">
        <v>3</v>
      </c>
      <c r="E20" s="17" t="s">
        <v>90</v>
      </c>
      <c r="F20" s="17" t="s">
        <v>91</v>
      </c>
      <c r="G20" s="17" t="s">
        <v>92</v>
      </c>
      <c r="H20" s="19">
        <v>3</v>
      </c>
      <c r="I20" s="41"/>
    </row>
    <row r="21" ht="87" customHeight="1" spans="1:9">
      <c r="A21" s="14"/>
      <c r="B21" s="14"/>
      <c r="C21" s="12" t="s">
        <v>93</v>
      </c>
      <c r="D21" s="20">
        <v>3</v>
      </c>
      <c r="E21" s="27" t="s">
        <v>94</v>
      </c>
      <c r="F21" s="28" t="s">
        <v>95</v>
      </c>
      <c r="G21" s="18" t="s">
        <v>96</v>
      </c>
      <c r="H21" s="19">
        <v>0.2</v>
      </c>
      <c r="I21" s="42" t="s">
        <v>97</v>
      </c>
    </row>
    <row r="22" ht="62" customHeight="1" spans="1:9">
      <c r="A22" s="14"/>
      <c r="B22" s="14"/>
      <c r="C22" s="12" t="s">
        <v>98</v>
      </c>
      <c r="D22" s="20">
        <v>3</v>
      </c>
      <c r="E22" s="27" t="s">
        <v>99</v>
      </c>
      <c r="F22" s="28" t="s">
        <v>100</v>
      </c>
      <c r="G22" s="18" t="s">
        <v>101</v>
      </c>
      <c r="H22" s="19">
        <v>3</v>
      </c>
      <c r="I22" s="42"/>
    </row>
    <row r="23" ht="73" customHeight="1" spans="1:9">
      <c r="A23" s="14"/>
      <c r="B23" s="14"/>
      <c r="C23" s="29" t="s">
        <v>102</v>
      </c>
      <c r="D23" s="20">
        <v>3</v>
      </c>
      <c r="E23" s="28" t="s">
        <v>103</v>
      </c>
      <c r="F23" s="28" t="s">
        <v>104</v>
      </c>
      <c r="G23" s="28" t="s">
        <v>105</v>
      </c>
      <c r="H23" s="19">
        <v>2.05</v>
      </c>
      <c r="I23" s="42" t="s">
        <v>106</v>
      </c>
    </row>
    <row r="24" ht="76" customHeight="1" spans="1:9">
      <c r="A24" s="30" t="s">
        <v>72</v>
      </c>
      <c r="B24" s="14" t="s">
        <v>107</v>
      </c>
      <c r="C24" s="14" t="s">
        <v>108</v>
      </c>
      <c r="D24" s="20">
        <v>3</v>
      </c>
      <c r="E24" s="17" t="s">
        <v>109</v>
      </c>
      <c r="F24" s="17" t="s">
        <v>110</v>
      </c>
      <c r="G24" s="17" t="s">
        <v>111</v>
      </c>
      <c r="H24" s="19">
        <v>2.5</v>
      </c>
      <c r="I24" s="42" t="s">
        <v>112</v>
      </c>
    </row>
    <row r="25" ht="76" customHeight="1" spans="1:9">
      <c r="A25" s="31"/>
      <c r="B25" s="14"/>
      <c r="C25" s="32" t="s">
        <v>113</v>
      </c>
      <c r="D25" s="33">
        <v>4</v>
      </c>
      <c r="E25" s="34" t="s">
        <v>114</v>
      </c>
      <c r="F25" s="35" t="s">
        <v>115</v>
      </c>
      <c r="G25" s="35" t="s">
        <v>116</v>
      </c>
      <c r="H25" s="19">
        <v>2.99</v>
      </c>
      <c r="I25" s="42" t="s">
        <v>117</v>
      </c>
    </row>
    <row r="26" ht="132" customHeight="1" spans="1:9">
      <c r="A26" s="31"/>
      <c r="B26" s="14" t="s">
        <v>118</v>
      </c>
      <c r="C26" s="32" t="s">
        <v>119</v>
      </c>
      <c r="D26" s="33">
        <v>3</v>
      </c>
      <c r="E26" s="34" t="s">
        <v>120</v>
      </c>
      <c r="F26" s="35" t="s">
        <v>121</v>
      </c>
      <c r="G26" s="35" t="s">
        <v>122</v>
      </c>
      <c r="H26" s="19">
        <v>3</v>
      </c>
      <c r="I26" s="42"/>
    </row>
    <row r="27" ht="90" customHeight="1" spans="1:9">
      <c r="A27" s="24"/>
      <c r="B27" s="14"/>
      <c r="C27" s="29" t="s">
        <v>123</v>
      </c>
      <c r="D27" s="20">
        <v>4</v>
      </c>
      <c r="E27" s="28" t="s">
        <v>124</v>
      </c>
      <c r="F27" s="28" t="s">
        <v>125</v>
      </c>
      <c r="G27" s="28" t="s">
        <v>126</v>
      </c>
      <c r="H27" s="19">
        <v>0</v>
      </c>
      <c r="I27" s="42" t="s">
        <v>127</v>
      </c>
    </row>
    <row r="28" ht="93" customHeight="1" spans="1:9">
      <c r="A28" s="14" t="s">
        <v>128</v>
      </c>
      <c r="B28" s="14" t="s">
        <v>129</v>
      </c>
      <c r="C28" s="14" t="s">
        <v>130</v>
      </c>
      <c r="D28" s="16">
        <v>4</v>
      </c>
      <c r="E28" s="28" t="s">
        <v>131</v>
      </c>
      <c r="F28" s="18" t="s">
        <v>132</v>
      </c>
      <c r="G28" s="18" t="s">
        <v>133</v>
      </c>
      <c r="H28" s="19">
        <v>4</v>
      </c>
      <c r="I28" s="42"/>
    </row>
    <row r="29" ht="84" customHeight="1" spans="1:9">
      <c r="A29" s="30" t="s">
        <v>128</v>
      </c>
      <c r="B29" s="30" t="s">
        <v>129</v>
      </c>
      <c r="C29" s="14" t="s">
        <v>134</v>
      </c>
      <c r="D29" s="16">
        <v>4</v>
      </c>
      <c r="E29" s="28" t="s">
        <v>135</v>
      </c>
      <c r="F29" s="18" t="s">
        <v>136</v>
      </c>
      <c r="G29" s="18" t="s">
        <v>137</v>
      </c>
      <c r="H29" s="19">
        <v>4</v>
      </c>
      <c r="I29" s="42"/>
    </row>
    <row r="30" ht="65" customHeight="1" spans="1:9">
      <c r="A30" s="31"/>
      <c r="B30" s="24"/>
      <c r="C30" s="36" t="s">
        <v>138</v>
      </c>
      <c r="D30" s="20">
        <v>4</v>
      </c>
      <c r="E30" s="28" t="s">
        <v>139</v>
      </c>
      <c r="F30" s="28" t="s">
        <v>140</v>
      </c>
      <c r="G30" s="28" t="s">
        <v>141</v>
      </c>
      <c r="H30" s="19">
        <v>4</v>
      </c>
      <c r="I30" s="42"/>
    </row>
    <row r="31" ht="100" customHeight="1" spans="1:9">
      <c r="A31" s="31"/>
      <c r="B31" s="14" t="s">
        <v>142</v>
      </c>
      <c r="C31" s="36" t="s">
        <v>143</v>
      </c>
      <c r="D31" s="20">
        <v>4</v>
      </c>
      <c r="E31" s="34" t="s">
        <v>144</v>
      </c>
      <c r="F31" s="34" t="s">
        <v>145</v>
      </c>
      <c r="G31" s="35" t="s">
        <v>146</v>
      </c>
      <c r="H31" s="19">
        <v>3</v>
      </c>
      <c r="I31" s="42" t="s">
        <v>147</v>
      </c>
    </row>
    <row r="32" ht="88" customHeight="1" spans="1:9">
      <c r="A32" s="31"/>
      <c r="B32" s="14" t="s">
        <v>148</v>
      </c>
      <c r="C32" s="36" t="s">
        <v>149</v>
      </c>
      <c r="D32" s="20">
        <v>4</v>
      </c>
      <c r="E32" s="34" t="s">
        <v>150</v>
      </c>
      <c r="F32" s="28" t="s">
        <v>151</v>
      </c>
      <c r="G32" s="28" t="s">
        <v>152</v>
      </c>
      <c r="H32" s="19">
        <v>2</v>
      </c>
      <c r="I32" s="42" t="s">
        <v>153</v>
      </c>
    </row>
    <row r="33" ht="98" customHeight="1" spans="1:9">
      <c r="A33" s="24"/>
      <c r="B33" s="14" t="s">
        <v>154</v>
      </c>
      <c r="C33" s="14" t="s">
        <v>155</v>
      </c>
      <c r="D33" s="20">
        <v>10</v>
      </c>
      <c r="E33" s="34" t="s">
        <v>156</v>
      </c>
      <c r="F33" s="34" t="s">
        <v>157</v>
      </c>
      <c r="G33" s="34" t="s">
        <v>158</v>
      </c>
      <c r="H33" s="19">
        <v>8</v>
      </c>
      <c r="I33" s="42" t="s">
        <v>159</v>
      </c>
    </row>
    <row r="34" ht="30.65" customHeight="1" spans="1:9">
      <c r="A34" s="37" t="s">
        <v>160</v>
      </c>
      <c r="B34" s="38"/>
      <c r="C34" s="38"/>
      <c r="D34" s="38">
        <f>SUM(D5:D33)</f>
        <v>100</v>
      </c>
      <c r="E34" s="38"/>
      <c r="F34" s="38"/>
      <c r="G34" s="39"/>
      <c r="H34" s="40">
        <f>SUM(H5:H33)</f>
        <v>81.22</v>
      </c>
      <c r="I34" s="45"/>
    </row>
  </sheetData>
  <mergeCells count="19">
    <mergeCell ref="A2:I2"/>
    <mergeCell ref="A3:I3"/>
    <mergeCell ref="A34:C34"/>
    <mergeCell ref="A5:A8"/>
    <mergeCell ref="A9:A11"/>
    <mergeCell ref="A13:A15"/>
    <mergeCell ref="A17:A18"/>
    <mergeCell ref="A19:A23"/>
    <mergeCell ref="A24:A27"/>
    <mergeCell ref="A29:A33"/>
    <mergeCell ref="B5:B6"/>
    <mergeCell ref="B7:B8"/>
    <mergeCell ref="B9:B11"/>
    <mergeCell ref="B14:B15"/>
    <mergeCell ref="B17:B18"/>
    <mergeCell ref="B19:B23"/>
    <mergeCell ref="B24:B25"/>
    <mergeCell ref="B26:B27"/>
    <mergeCell ref="B29:B30"/>
  </mergeCells>
  <printOptions horizontalCentered="1"/>
  <pageMargins left="0.786805555555556" right="0.786805555555556" top="1.10208333333333" bottom="1.02361111111111" header="0.590277777777778" footer="0.590277777777778"/>
  <pageSetup paperSize="9" scale="79" firstPageNumber="38" fitToHeight="0" orientation="landscape" useFirstPageNumber="1" horizontalDpi="600" verticalDpi="300"/>
  <headerFooter>
    <oddFooter>&amp;C— &amp;P —</oddFooter>
  </headerFooter>
  <rowBreaks count="6" manualBreakCount="6">
    <brk id="8" max="8" man="1"/>
    <brk id="12" max="8" man="1"/>
    <brk id="15" max="8" man="1"/>
    <brk id="18" max="8" man="1"/>
    <brk id="23" max="8" man="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指标指标体系及评分表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dc:creator>
  <cp:lastModifiedBy>Wy...</cp:lastModifiedBy>
  <dcterms:created xsi:type="dcterms:W3CDTF">2024-08-08T03:36:00Z</dcterms:created>
  <dcterms:modified xsi:type="dcterms:W3CDTF">2024-09-23T06:16:00Z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23C4F8A7A67744838071486841DE1A69_13</vt:lpwstr>
  </property>
  <property fmtid="{D5CDD505-2E9C-101B-9397-08002B2CF9AE}" pid="3" name="KSOProductBuildVer">
    <vt:lpwstr>2052-12.1.0.18276</vt:lpwstr>
  </property>
</Properties>
</file>