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530" windowHeight="7380"/>
  </bookViews>
  <sheets>
    <sheet name="2023年保安服务专项经费" sheetId="1" r:id="rId1"/>
    <sheet name="2022年师训教研与考核项目经费培训费" sheetId="2" r:id="rId2"/>
    <sheet name="2023年春季学期经济困难补助中央资金" sheetId="3" r:id="rId3"/>
    <sheet name="2023年春秋季学期学前经济困难补助省级资金" sheetId="4" r:id="rId4"/>
    <sheet name="2023年第一季度编外人员管理费项目资金（全年）" sheetId="5" r:id="rId5"/>
    <sheet name="2023年学前教育专项经费" sheetId="6" r:id="rId6"/>
    <sheet name="2022年三名工程考核经费" sheetId="7" r:id="rId7"/>
    <sheet name="2023年春秋学期经济困难补助市级资金" sheetId="8" r:id="rId8"/>
    <sheet name="2022年编外人员第三、第四季度管理费工作经费" sheetId="9" r:id="rId9"/>
    <sheet name="2022年教师节表彰活动经费" sheetId="10" r:id="rId10"/>
    <sheet name="2022年第二批学生资助市级补助资金" sheetId="11" r:id="rId11"/>
    <sheet name="2022年学前教育幼儿中央补助资金" sheetId="12" r:id="rId12"/>
    <sheet name="2022年学前教育家庭经济困难学生补助" sheetId="13" r:id="rId13"/>
    <sheet name="2022年学前教育幼儿补助省级补助资金" sheetId="14" r:id="rId14"/>
    <sheet name="2023年春秋季学期经济困难区级补助资金" sheetId="15" r:id="rId15"/>
    <sheet name="教育教学工作经费学前教育专项（2019-2022）" sheetId="16" r:id="rId16"/>
    <sheet name="园博幼儿园关于增加2022年上学期学前教育教育教学工作经费（体" sheetId="17" r:id="rId17"/>
    <sheet name="..............." sheetId="18" r:id="rId18"/>
  </sheets>
  <calcPr calcId="125725"/>
</workbook>
</file>

<file path=xl/calcChain.xml><?xml version="1.0" encoding="utf-8"?>
<calcChain xmlns="http://schemas.openxmlformats.org/spreadsheetml/2006/main">
  <c r="I9" i="17"/>
  <c r="H9"/>
  <c r="G9"/>
  <c r="F9"/>
  <c r="E9"/>
  <c r="D9"/>
  <c r="I8" i="16"/>
  <c r="G8"/>
  <c r="E8"/>
  <c r="D8"/>
  <c r="I8" i="15"/>
  <c r="H8"/>
  <c r="F8"/>
  <c r="E8"/>
  <c r="D8"/>
  <c r="I9" i="14"/>
  <c r="H9"/>
  <c r="G9"/>
  <c r="F9"/>
  <c r="E9"/>
  <c r="D9"/>
  <c r="I9" i="13"/>
  <c r="H9"/>
  <c r="G9"/>
  <c r="F9"/>
  <c r="E9"/>
  <c r="D9"/>
  <c r="I9" i="12"/>
  <c r="H9"/>
  <c r="G9"/>
  <c r="F9"/>
  <c r="E9"/>
  <c r="D9"/>
  <c r="I9" i="11"/>
  <c r="H9"/>
  <c r="G9"/>
  <c r="F9"/>
  <c r="E9"/>
  <c r="D9"/>
  <c r="I9" i="10"/>
  <c r="H9"/>
  <c r="G9"/>
  <c r="F9"/>
  <c r="E9"/>
  <c r="D9"/>
  <c r="I9" i="9"/>
  <c r="H9"/>
  <c r="G9"/>
  <c r="F9"/>
  <c r="E9"/>
  <c r="D9"/>
  <c r="I8" i="8"/>
  <c r="H8"/>
  <c r="F8"/>
  <c r="E8"/>
  <c r="D8"/>
  <c r="I8" i="7"/>
  <c r="G8"/>
  <c r="E8"/>
  <c r="D8"/>
  <c r="I8" i="6"/>
  <c r="H8"/>
  <c r="G8"/>
  <c r="E8"/>
  <c r="D8"/>
  <c r="I8" i="5"/>
  <c r="H8"/>
  <c r="G8"/>
  <c r="F8"/>
  <c r="E8"/>
  <c r="D8"/>
  <c r="I8" i="4"/>
  <c r="H8"/>
  <c r="F8"/>
  <c r="E8"/>
  <c r="D8"/>
  <c r="I8" i="3"/>
  <c r="H8"/>
  <c r="G8"/>
  <c r="E8"/>
  <c r="D8"/>
  <c r="F7"/>
  <c r="F8" s="1"/>
</calcChain>
</file>

<file path=xl/sharedStrings.xml><?xml version="1.0" encoding="utf-8"?>
<sst xmlns="http://schemas.openxmlformats.org/spreadsheetml/2006/main" count="1164" uniqueCount="134">
  <si>
    <t>附件3：</t>
  </si>
  <si>
    <t>项目支出绩效自评表</t>
  </si>
  <si>
    <t>项目名称</t>
  </si>
  <si>
    <t>2023年保安专项经费</t>
  </si>
  <si>
    <t>主管部门</t>
  </si>
  <si>
    <t>昆明市五华区教育体育局</t>
  </si>
  <si>
    <t>实施单位</t>
  </si>
  <si>
    <t>昆明市五华区园博幼儿园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</si>
  <si>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</si>
  <si>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</si>
  <si>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</si>
  <si>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</si>
  <si>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</si>
  <si>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</si>
  <si>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</si>
  <si>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</si>
  <si>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</si>
  <si>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—</t>
  </si>
  <si>
    <t>其他资金</t>
  </si>
  <si>
    <t>年度
总体
目标</t>
  </si>
  <si>
    <t>预期目标</t>
  </si>
  <si>
    <t>实际完成情况</t>
  </si>
  <si>
    <t>为了保障学校正常运转，师生安全及营造安全校园。</t>
  </si>
  <si>
    <t>保障学校正常运转，师生安全及营造安全校园。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</si>
  <si>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</si>
  <si>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</si>
  <si>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</si>
  <si>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</si>
  <si>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</si>
  <si>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</si>
  <si>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</si>
  <si>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</si>
  <si>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</si>
  <si>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</si>
  <si>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</si>
  <si>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</si>
  <si>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保安人数3人</t>
  </si>
  <si>
    <t>=</t>
  </si>
  <si>
    <t>%</t>
  </si>
  <si>
    <t>已经完成</t>
  </si>
  <si>
    <t>无</t>
  </si>
  <si>
    <t>效益指标</t>
  </si>
  <si>
    <t>社会效益
指标</t>
  </si>
  <si>
    <t>学校安保工作安全到位</t>
  </si>
  <si>
    <t>满意度指标</t>
  </si>
  <si>
    <t>服务对象满意度指标等</t>
  </si>
  <si>
    <t>家长满意度</t>
  </si>
  <si>
    <t>≧</t>
  </si>
  <si>
    <t>问卷调查方式</t>
  </si>
  <si>
    <t>其他需要说明事项</t>
  </si>
  <si>
    <t>总分</t>
  </si>
  <si>
    <t>优</t>
  </si>
  <si>
    <t>2022年师训教研与考核项目经费培训费</t>
  </si>
  <si>
    <t>师训教研与考核项目经费培训费，用于教师培训，提升教师教学水平。</t>
  </si>
  <si>
    <t>用于教师培训，提升教师教学水平</t>
  </si>
  <si>
    <t>质量指标</t>
  </si>
  <si>
    <t>资金到位率</t>
  </si>
  <si>
    <t>达到</t>
  </si>
  <si>
    <t>可持续影响
指标</t>
  </si>
  <si>
    <t>师资水平提升度</t>
  </si>
  <si>
    <t>逐步提高</t>
  </si>
  <si>
    <t>受益对象满意度</t>
  </si>
  <si>
    <t>2023年春秋学期经济困难补助中央资金</t>
  </si>
  <si>
    <t>2023年春秋学期经济困难补助及时发放到位，帮扶困难学生</t>
  </si>
  <si>
    <t>补助人数覆盖率</t>
  </si>
  <si>
    <t>社会效益指标</t>
  </si>
  <si>
    <t>经济困难补助资金</t>
  </si>
  <si>
    <t>2023年春秋学期学前经济困难补助省级资金</t>
  </si>
  <si>
    <t>2023年春秋季学前经济困难补助省级资金及时发放</t>
  </si>
  <si>
    <t>2023年学前教育经济困难省级补助资金补助人数</t>
  </si>
  <si>
    <t>2023年学前教育经济困难省级补助资金补助资金</t>
  </si>
  <si>
    <t>2023年学前教育经济困难省级补助资金补助学生满意度</t>
  </si>
  <si>
    <t>2023年第一季度编外人员管理费项目资金（2023年全年）</t>
  </si>
  <si>
    <t>第一季度编外管理费</t>
  </si>
  <si>
    <t>编外人员教育教学贡献率</t>
  </si>
  <si>
    <t>2023年学前教育专项经费</t>
  </si>
  <si>
    <t>保障2023年学前教育教学工作的顺利开展，同时为学前教育优质发展提供资金保障。</t>
  </si>
  <si>
    <t>2023年学前教育教学工作顺利开展。</t>
  </si>
  <si>
    <t>未达到</t>
  </si>
  <si>
    <t>相关支出已提交，财政未审批</t>
  </si>
  <si>
    <t>政策知晓度</t>
  </si>
  <si>
    <t>差</t>
  </si>
  <si>
    <t>2022年三名工程考核经费</t>
  </si>
  <si>
    <t>2022年三名工程考核经费公平公正公开的落实到每一位在职在编教师。</t>
  </si>
  <si>
    <t>获补对象准确率</t>
  </si>
  <si>
    <t>时效指标</t>
  </si>
  <si>
    <t>考核资金发放的及时性</t>
  </si>
  <si>
    <t>2023年春秋学期学前经济困难补助市级资金</t>
  </si>
  <si>
    <t>2023年春秋季学期经济困难补助市级资金，及时发放</t>
  </si>
  <si>
    <t>2023年春秋季学前经济困难补助市级资金及时发放</t>
  </si>
  <si>
    <t>2023年学前教育经济困难市级补助资金补助人数</t>
  </si>
  <si>
    <t>2023年学前教育经济困难市级补助资金补助资金</t>
  </si>
  <si>
    <t>2023年学前教育经济困难市级补助资金补助学生满意度</t>
  </si>
  <si>
    <t>2022年编外人员第三、第四季度管理费工作经费</t>
  </si>
  <si>
    <t>便于学校管理编外教师，保障编外教师福利待遇。</t>
  </si>
  <si>
    <t>使用及时性</t>
  </si>
  <si>
    <t>开展工作积极性</t>
  </si>
  <si>
    <t>2022年教师节表彰活动经费</t>
  </si>
  <si>
    <t>五财行（2022）1号2022年教师节表彰活动经费，专款专用。</t>
  </si>
  <si>
    <t>2022年教师节表彰活动经费，专款专用。</t>
  </si>
  <si>
    <t>专项资金使用及时性</t>
  </si>
  <si>
    <t>资金拨付时间较晚</t>
  </si>
  <si>
    <t>良</t>
  </si>
  <si>
    <t>2022年第二批学生资助市级补助资金</t>
  </si>
  <si>
    <t>昆财教（2022）203号2022年第二批学生资助市级补助资金，及时发放补助到位</t>
  </si>
  <si>
    <t>及时发放补助到位</t>
  </si>
  <si>
    <t>次年拨款</t>
  </si>
  <si>
    <t>发放及时性</t>
  </si>
  <si>
    <t>2022年学前教育幼儿中央补助资金</t>
  </si>
  <si>
    <t>昆财教（2022)87号2022年学前教育幼儿中央补助资金，及时发放，落实到人</t>
  </si>
  <si>
    <t>及时发放，落实到人</t>
  </si>
  <si>
    <t>资金次年达到</t>
  </si>
  <si>
    <t>2022年学前教育家庭经济困难学生补助</t>
  </si>
  <si>
    <t>2022年学前教育家庭经济困难学生补助，及时发放，落实到个人</t>
  </si>
  <si>
    <t>2022学前教育幼儿补助省级补助资金</t>
  </si>
  <si>
    <t>昆财教（2022）87号2022学前教育幼儿补助省级补助资金，及时发放，落实到个人</t>
  </si>
  <si>
    <t>2023年春秋季学期经济困难区级补助资金</t>
  </si>
  <si>
    <t>2023年春秋季学期经济困难补助区级资金及时发放，帮扶困难学生</t>
  </si>
  <si>
    <t>2023年学前教育经济困难区级补助资金人数</t>
  </si>
  <si>
    <t>2023年学前教育经济困难区级补助资金金额</t>
  </si>
  <si>
    <t>2023年学前教育经济困难区级补助资金受益对象满意度</t>
  </si>
  <si>
    <t>教育教学工作经费学前教育专项（2019-2022）</t>
  </si>
  <si>
    <t>教育教学工作经费学前教育专项（2019-2022），用于幼儿园教育教学工作，提升教育教学环境以及教学质量。</t>
  </si>
  <si>
    <t>学前教育工作项目</t>
  </si>
  <si>
    <t>专项经费支出率</t>
  </si>
  <si>
    <t>项目结转结余资金，滚存使用</t>
  </si>
  <si>
    <t>可持续影响</t>
  </si>
  <si>
    <t>校园教学环境及质量的提升</t>
  </si>
  <si>
    <t>园博幼儿园关于增加2022年上学期办公经费教育教学工作经费（体操房经费）</t>
  </si>
  <si>
    <t>园博幼儿园关于增加2021年上学期办公经费教育教学工作经费，用于教育教学活动。</t>
  </si>
  <si>
    <t>提升幼儿教学环境设施</t>
  </si>
  <si>
    <t>项目资金
（元）</t>
    <phoneticPr fontId="10" type="noConversion"/>
  </si>
  <si>
    <t>2023年第一季度编外人员管理费项目资金，保障编外教师的权益</t>
    <phoneticPr fontId="10" type="noConversion"/>
  </si>
  <si>
    <t>2023年第一季度编外人员管理费项目资金，保障编外教师的权益</t>
    <phoneticPr fontId="10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</si>
</sst>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_);[Red]\(0\)"/>
    <numFmt numFmtId="179" formatCode="0_ "/>
    <numFmt numFmtId="180" formatCode="0.0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b/>
      <sz val="10"/>
      <color theme="1"/>
      <name val="SimSun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1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6" xfId="1" applyFont="1" applyFill="1" applyBorder="1" applyAlignment="1">
      <alignment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lef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49" fontId="3" fillId="0" borderId="4" xfId="1" applyNumberFormat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left" vertical="top" wrapText="1"/>
    </xf>
    <xf numFmtId="49" fontId="3" fillId="0" borderId="3" xfId="1" applyNumberFormat="1" applyFont="1" applyFill="1" applyBorder="1" applyAlignment="1">
      <alignment horizontal="left" vertical="top" wrapText="1"/>
    </xf>
    <xf numFmtId="49" fontId="3" fillId="0" borderId="4" xfId="1" applyNumberFormat="1" applyFont="1" applyFill="1" applyBorder="1" applyAlignment="1">
      <alignment horizontal="left" vertical="top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77" fontId="3" fillId="0" borderId="2" xfId="1" applyNumberFormat="1" applyFont="1" applyFill="1" applyBorder="1" applyAlignment="1">
      <alignment horizontal="center" vertical="center" wrapText="1"/>
    </xf>
    <xf numFmtId="177" fontId="3" fillId="0" borderId="4" xfId="1" applyNumberFormat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179" fontId="3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79" fontId="11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8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4" workbookViewId="0">
      <selection activeCell="M13" sqref="M13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>
      <c r="A4" s="41" t="s">
        <v>2</v>
      </c>
      <c r="B4" s="41"/>
      <c r="C4" s="54" t="s">
        <v>3</v>
      </c>
      <c r="D4" s="54"/>
      <c r="E4" s="54"/>
      <c r="F4" s="54"/>
      <c r="G4" s="54"/>
      <c r="H4" s="54"/>
      <c r="I4" s="54"/>
      <c r="J4" s="54"/>
    </row>
    <row r="5" spans="1:10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108000</v>
      </c>
      <c r="E7" s="6">
        <v>108000</v>
      </c>
      <c r="F7" s="6">
        <v>108000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>
        <v>108000</v>
      </c>
      <c r="E8" s="6">
        <v>108000</v>
      </c>
      <c r="F8" s="6">
        <v>108000</v>
      </c>
      <c r="G8" s="3">
        <v>10</v>
      </c>
      <c r="H8" s="6">
        <v>1</v>
      </c>
      <c r="I8" s="52">
        <v>10</v>
      </c>
      <c r="J8" s="52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 t="s">
        <v>17</v>
      </c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46" t="s">
        <v>22</v>
      </c>
      <c r="C12" s="47"/>
      <c r="D12" s="47"/>
      <c r="E12" s="48"/>
      <c r="F12" s="45" t="s">
        <v>23</v>
      </c>
      <c r="G12" s="45"/>
      <c r="H12" s="45"/>
      <c r="I12" s="45"/>
      <c r="J12" s="45"/>
    </row>
    <row r="13" spans="1:10" ht="18" customHeight="1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18.95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7.95" customHeight="1">
      <c r="A15" s="13" t="s">
        <v>34</v>
      </c>
      <c r="B15" s="14" t="s">
        <v>35</v>
      </c>
      <c r="C15" s="15" t="s">
        <v>36</v>
      </c>
      <c r="D15" s="13" t="s">
        <v>37</v>
      </c>
      <c r="E15" s="3">
        <v>100</v>
      </c>
      <c r="F15" s="11" t="s">
        <v>38</v>
      </c>
      <c r="G15" s="37" t="s">
        <v>39</v>
      </c>
      <c r="H15" s="12">
        <v>50</v>
      </c>
      <c r="I15" s="12">
        <v>50</v>
      </c>
      <c r="J15" s="12" t="s">
        <v>40</v>
      </c>
    </row>
    <row r="16" spans="1:10" ht="24">
      <c r="A16" s="13" t="s">
        <v>41</v>
      </c>
      <c r="B16" s="13" t="s">
        <v>42</v>
      </c>
      <c r="C16" s="15" t="s">
        <v>43</v>
      </c>
      <c r="D16" s="13" t="s">
        <v>37</v>
      </c>
      <c r="E16" s="3">
        <v>100</v>
      </c>
      <c r="F16" s="11" t="s">
        <v>38</v>
      </c>
      <c r="G16" s="37" t="s">
        <v>39</v>
      </c>
      <c r="H16" s="12">
        <v>30</v>
      </c>
      <c r="I16" s="12">
        <v>30</v>
      </c>
      <c r="J16" s="12" t="s">
        <v>40</v>
      </c>
    </row>
    <row r="17" spans="1:10" ht="24">
      <c r="A17" s="17" t="s">
        <v>44</v>
      </c>
      <c r="B17" s="18" t="s">
        <v>45</v>
      </c>
      <c r="C17" s="15" t="s">
        <v>46</v>
      </c>
      <c r="D17" s="33" t="s">
        <v>47</v>
      </c>
      <c r="E17" s="87">
        <v>98</v>
      </c>
      <c r="F17" s="4" t="s">
        <v>38</v>
      </c>
      <c r="G17" s="34" t="s">
        <v>39</v>
      </c>
      <c r="H17" s="12">
        <v>10</v>
      </c>
      <c r="I17" s="12">
        <v>8</v>
      </c>
      <c r="J17" s="34" t="s">
        <v>48</v>
      </c>
    </row>
    <row r="18" spans="1:10" ht="20.100000000000001" customHeight="1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 ht="20.100000000000001" customHeight="1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14" sqref="N14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97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400</v>
      </c>
      <c r="E7" s="6">
        <v>400</v>
      </c>
      <c r="F7" s="6">
        <v>400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/>
      <c r="E8" s="6"/>
      <c r="F8" s="6"/>
      <c r="G8" s="3"/>
      <c r="H8" s="6"/>
      <c r="I8" s="64"/>
      <c r="J8" s="65"/>
    </row>
    <row r="9" spans="1:10" ht="21.95" customHeight="1">
      <c r="A9" s="41"/>
      <c r="B9" s="41"/>
      <c r="C9" s="5" t="s">
        <v>16</v>
      </c>
      <c r="D9" s="6">
        <f t="shared" ref="D9:I9" si="0">D7</f>
        <v>400</v>
      </c>
      <c r="E9" s="6">
        <f t="shared" si="0"/>
        <v>400</v>
      </c>
      <c r="F9" s="6">
        <f t="shared" si="0"/>
        <v>400</v>
      </c>
      <c r="G9" s="3">
        <f t="shared" si="0"/>
        <v>10</v>
      </c>
      <c r="H9" s="6">
        <f t="shared" si="0"/>
        <v>1</v>
      </c>
      <c r="I9" s="52">
        <f t="shared" si="0"/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98</v>
      </c>
      <c r="C12" s="60"/>
      <c r="D12" s="60"/>
      <c r="E12" s="61"/>
      <c r="F12" s="45" t="s">
        <v>99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3.1" customHeight="1">
      <c r="A15" s="13" t="s">
        <v>34</v>
      </c>
      <c r="B15" s="14" t="s">
        <v>85</v>
      </c>
      <c r="C15" s="15" t="s">
        <v>100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40</v>
      </c>
      <c r="J15" s="12" t="s">
        <v>101</v>
      </c>
    </row>
    <row r="16" spans="1:10" ht="36" customHeight="1">
      <c r="A16" s="29" t="s">
        <v>41</v>
      </c>
      <c r="B16" s="16" t="s">
        <v>65</v>
      </c>
      <c r="C16" s="15" t="s">
        <v>96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24">
      <c r="A17" s="17" t="s">
        <v>44</v>
      </c>
      <c r="B17" s="18" t="s">
        <v>45</v>
      </c>
      <c r="C17" s="15" t="s">
        <v>61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88</v>
      </c>
      <c r="J19" s="21" t="s">
        <v>102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18" sqref="J18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103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9.6</v>
      </c>
      <c r="E7" s="6">
        <v>9.6</v>
      </c>
      <c r="F7" s="6">
        <v>9.6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/>
      <c r="E8" s="6"/>
      <c r="F8" s="6"/>
      <c r="G8" s="3"/>
      <c r="H8" s="6"/>
      <c r="I8" s="64"/>
      <c r="J8" s="65"/>
    </row>
    <row r="9" spans="1:10" ht="21.95" customHeight="1">
      <c r="A9" s="41"/>
      <c r="B9" s="41"/>
      <c r="C9" s="5" t="s">
        <v>16</v>
      </c>
      <c r="D9" s="6">
        <f t="shared" ref="D9:I9" si="0">D7</f>
        <v>9.6</v>
      </c>
      <c r="E9" s="6">
        <f t="shared" si="0"/>
        <v>9.6</v>
      </c>
      <c r="F9" s="6">
        <f t="shared" si="0"/>
        <v>9.6</v>
      </c>
      <c r="G9" s="3">
        <f t="shared" si="0"/>
        <v>10</v>
      </c>
      <c r="H9" s="6">
        <f t="shared" si="0"/>
        <v>1</v>
      </c>
      <c r="I9" s="52">
        <f t="shared" si="0"/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104</v>
      </c>
      <c r="C12" s="60"/>
      <c r="D12" s="60"/>
      <c r="E12" s="61"/>
      <c r="F12" s="45" t="s">
        <v>105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1" customHeight="1">
      <c r="A15" s="68" t="s">
        <v>34</v>
      </c>
      <c r="B15" s="24" t="s">
        <v>35</v>
      </c>
      <c r="C15" s="25" t="s">
        <v>56</v>
      </c>
      <c r="D15" s="14" t="s">
        <v>37</v>
      </c>
      <c r="E15" s="26">
        <v>100</v>
      </c>
      <c r="F15" s="9" t="s">
        <v>38</v>
      </c>
      <c r="G15" s="27" t="s">
        <v>78</v>
      </c>
      <c r="H15" s="27">
        <v>25</v>
      </c>
      <c r="I15" s="27">
        <v>5</v>
      </c>
      <c r="J15" s="27" t="s">
        <v>106</v>
      </c>
    </row>
    <row r="16" spans="1:10" s="23" customFormat="1" ht="23.1" customHeight="1">
      <c r="A16" s="68"/>
      <c r="B16" s="28" t="s">
        <v>85</v>
      </c>
      <c r="C16" s="28" t="s">
        <v>107</v>
      </c>
      <c r="D16" s="14" t="s">
        <v>37</v>
      </c>
      <c r="E16" s="28">
        <v>100</v>
      </c>
      <c r="F16" s="11" t="s">
        <v>38</v>
      </c>
      <c r="G16" s="28" t="s">
        <v>57</v>
      </c>
      <c r="H16" s="28">
        <v>25</v>
      </c>
      <c r="I16" s="28">
        <v>25</v>
      </c>
      <c r="J16" s="28" t="s">
        <v>40</v>
      </c>
    </row>
    <row r="17" spans="1:10" ht="36" customHeight="1">
      <c r="A17" s="29" t="s">
        <v>41</v>
      </c>
      <c r="B17" s="30" t="s">
        <v>65</v>
      </c>
      <c r="C17" s="31" t="s">
        <v>96</v>
      </c>
      <c r="D17" s="13" t="s">
        <v>37</v>
      </c>
      <c r="E17" s="32">
        <v>100</v>
      </c>
      <c r="F17" s="12" t="s">
        <v>38</v>
      </c>
      <c r="G17" s="12" t="s">
        <v>57</v>
      </c>
      <c r="H17" s="12">
        <v>30</v>
      </c>
      <c r="I17" s="12">
        <v>30</v>
      </c>
      <c r="J17" s="12" t="s">
        <v>40</v>
      </c>
    </row>
    <row r="18" spans="1:10" ht="24">
      <c r="A18" s="17" t="s">
        <v>44</v>
      </c>
      <c r="B18" s="18" t="s">
        <v>45</v>
      </c>
      <c r="C18" s="15" t="s">
        <v>61</v>
      </c>
      <c r="D18" s="13" t="s">
        <v>37</v>
      </c>
      <c r="E18" s="3">
        <v>100</v>
      </c>
      <c r="F18" s="11" t="s">
        <v>38</v>
      </c>
      <c r="G18" s="12" t="s">
        <v>57</v>
      </c>
      <c r="H18" s="82">
        <v>10</v>
      </c>
      <c r="I18" s="12">
        <v>8</v>
      </c>
      <c r="J18" s="34" t="s">
        <v>48</v>
      </c>
    </row>
    <row r="19" spans="1:10">
      <c r="A19" s="41" t="s">
        <v>49</v>
      </c>
      <c r="B19" s="41"/>
      <c r="C19" s="41"/>
      <c r="D19" s="42"/>
      <c r="E19" s="42"/>
      <c r="F19" s="42"/>
      <c r="G19" s="42"/>
      <c r="H19" s="42"/>
      <c r="I19" s="42"/>
      <c r="J19" s="42"/>
    </row>
    <row r="20" spans="1:10">
      <c r="A20" s="41" t="s">
        <v>50</v>
      </c>
      <c r="B20" s="41"/>
      <c r="C20" s="41"/>
      <c r="D20" s="41"/>
      <c r="E20" s="41"/>
      <c r="F20" s="41"/>
      <c r="G20" s="41"/>
      <c r="H20" s="3">
        <v>100</v>
      </c>
      <c r="I20" s="3">
        <v>78</v>
      </c>
      <c r="J20" s="21" t="s">
        <v>102</v>
      </c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A6:B10"/>
    <mergeCell ref="A19:C19"/>
    <mergeCell ref="D19:J19"/>
    <mergeCell ref="A20:G20"/>
    <mergeCell ref="A11:A12"/>
    <mergeCell ref="A15:A16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</mergeCells>
  <phoneticPr fontId="1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1"/>
  <sheetViews>
    <sheetView topLeftCell="A3" workbookViewId="0">
      <selection activeCell="B16" sqref="B16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108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240</v>
      </c>
      <c r="E7" s="6">
        <v>240</v>
      </c>
      <c r="F7" s="6">
        <v>240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/>
      <c r="E8" s="6"/>
      <c r="F8" s="6"/>
      <c r="G8" s="3"/>
      <c r="H8" s="6"/>
      <c r="I8" s="64"/>
      <c r="J8" s="65"/>
    </row>
    <row r="9" spans="1:10" ht="21.95" customHeight="1">
      <c r="A9" s="41"/>
      <c r="B9" s="41"/>
      <c r="C9" s="5" t="s">
        <v>16</v>
      </c>
      <c r="D9" s="6">
        <f t="shared" ref="D9:I9" si="0">D7</f>
        <v>240</v>
      </c>
      <c r="E9" s="6">
        <f t="shared" si="0"/>
        <v>240</v>
      </c>
      <c r="F9" s="6">
        <f t="shared" si="0"/>
        <v>240</v>
      </c>
      <c r="G9" s="3">
        <f t="shared" si="0"/>
        <v>10</v>
      </c>
      <c r="H9" s="6">
        <f t="shared" si="0"/>
        <v>1</v>
      </c>
      <c r="I9" s="52">
        <f t="shared" si="0"/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109</v>
      </c>
      <c r="C12" s="60"/>
      <c r="D12" s="60"/>
      <c r="E12" s="61"/>
      <c r="F12" s="45" t="s">
        <v>110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1" customHeight="1">
      <c r="A15" s="68" t="s">
        <v>34</v>
      </c>
      <c r="B15" s="24" t="s">
        <v>35</v>
      </c>
      <c r="C15" s="25" t="s">
        <v>56</v>
      </c>
      <c r="D15" s="14" t="s">
        <v>37</v>
      </c>
      <c r="E15" s="26">
        <v>100</v>
      </c>
      <c r="F15" s="9" t="s">
        <v>38</v>
      </c>
      <c r="G15" s="27" t="s">
        <v>78</v>
      </c>
      <c r="H15" s="27">
        <v>25</v>
      </c>
      <c r="I15" s="27">
        <v>5</v>
      </c>
      <c r="J15" s="27" t="s">
        <v>111</v>
      </c>
    </row>
    <row r="16" spans="1:10" s="23" customFormat="1" ht="23.1" customHeight="1">
      <c r="A16" s="68"/>
      <c r="B16" s="24" t="s">
        <v>85</v>
      </c>
      <c r="C16" s="83" t="s">
        <v>107</v>
      </c>
      <c r="D16" s="14" t="s">
        <v>37</v>
      </c>
      <c r="E16" s="28">
        <v>100</v>
      </c>
      <c r="F16" s="11" t="s">
        <v>38</v>
      </c>
      <c r="G16" s="28" t="s">
        <v>57</v>
      </c>
      <c r="H16" s="28">
        <v>25</v>
      </c>
      <c r="I16" s="28">
        <v>25</v>
      </c>
      <c r="J16" s="28" t="s">
        <v>40</v>
      </c>
    </row>
    <row r="17" spans="1:10" ht="36" customHeight="1">
      <c r="A17" s="29" t="s">
        <v>41</v>
      </c>
      <c r="B17" s="30" t="s">
        <v>65</v>
      </c>
      <c r="C17" s="70" t="s">
        <v>96</v>
      </c>
      <c r="D17" s="13" t="s">
        <v>37</v>
      </c>
      <c r="E17" s="32">
        <v>100</v>
      </c>
      <c r="F17" s="12" t="s">
        <v>38</v>
      </c>
      <c r="G17" s="12" t="s">
        <v>57</v>
      </c>
      <c r="H17" s="12">
        <v>30</v>
      </c>
      <c r="I17" s="12">
        <v>30</v>
      </c>
      <c r="J17" s="12" t="s">
        <v>40</v>
      </c>
    </row>
    <row r="18" spans="1:10" ht="24">
      <c r="A18" s="17" t="s">
        <v>44</v>
      </c>
      <c r="B18" s="18" t="s">
        <v>45</v>
      </c>
      <c r="C18" s="15" t="s">
        <v>61</v>
      </c>
      <c r="D18" s="13" t="s">
        <v>37</v>
      </c>
      <c r="E18" s="3">
        <v>100</v>
      </c>
      <c r="F18" s="11" t="s">
        <v>38</v>
      </c>
      <c r="G18" s="12" t="s">
        <v>57</v>
      </c>
      <c r="H18" s="82">
        <v>10</v>
      </c>
      <c r="I18" s="12">
        <v>8</v>
      </c>
      <c r="J18" s="34" t="s">
        <v>48</v>
      </c>
    </row>
    <row r="19" spans="1:10">
      <c r="A19" s="41" t="s">
        <v>49</v>
      </c>
      <c r="B19" s="41"/>
      <c r="C19" s="41"/>
      <c r="D19" s="42"/>
      <c r="E19" s="42"/>
      <c r="F19" s="42"/>
      <c r="G19" s="42"/>
      <c r="H19" s="42"/>
      <c r="I19" s="42"/>
      <c r="J19" s="42"/>
    </row>
    <row r="20" spans="1:10">
      <c r="A20" s="41" t="s">
        <v>50</v>
      </c>
      <c r="B20" s="41"/>
      <c r="C20" s="41"/>
      <c r="D20" s="41"/>
      <c r="E20" s="41"/>
      <c r="F20" s="41"/>
      <c r="G20" s="41"/>
      <c r="H20" s="3">
        <v>100</v>
      </c>
      <c r="I20" s="3">
        <v>78</v>
      </c>
      <c r="J20" s="21" t="s">
        <v>102</v>
      </c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A6:B10"/>
    <mergeCell ref="A19:C19"/>
    <mergeCell ref="D19:J19"/>
    <mergeCell ref="A20:G20"/>
    <mergeCell ref="A11:A12"/>
    <mergeCell ref="A15:A16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</mergeCells>
  <phoneticPr fontId="10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16" sqref="C16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112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36">
        <v>38.4</v>
      </c>
      <c r="E7" s="36">
        <v>38.4</v>
      </c>
      <c r="F7" s="36">
        <v>38.4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36"/>
      <c r="E8" s="36"/>
      <c r="F8" s="36"/>
      <c r="G8" s="3"/>
      <c r="H8" s="6"/>
      <c r="I8" s="64"/>
      <c r="J8" s="65"/>
    </row>
    <row r="9" spans="1:10" ht="21.95" customHeight="1">
      <c r="A9" s="41"/>
      <c r="B9" s="41"/>
      <c r="C9" s="5" t="s">
        <v>16</v>
      </c>
      <c r="D9" s="36">
        <f t="shared" ref="D9:I9" si="0">D7</f>
        <v>38.4</v>
      </c>
      <c r="E9" s="36">
        <f t="shared" si="0"/>
        <v>38.4</v>
      </c>
      <c r="F9" s="36">
        <f t="shared" si="0"/>
        <v>38.4</v>
      </c>
      <c r="G9" s="3">
        <f t="shared" si="0"/>
        <v>10</v>
      </c>
      <c r="H9" s="6">
        <f t="shared" si="0"/>
        <v>1</v>
      </c>
      <c r="I9" s="52">
        <f t="shared" si="0"/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113</v>
      </c>
      <c r="C12" s="60"/>
      <c r="D12" s="60"/>
      <c r="E12" s="61"/>
      <c r="F12" s="45" t="s">
        <v>110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1" customHeight="1">
      <c r="A15" s="68" t="s">
        <v>34</v>
      </c>
      <c r="B15" s="24" t="s">
        <v>35</v>
      </c>
      <c r="C15" s="25" t="s">
        <v>56</v>
      </c>
      <c r="D15" s="14" t="s">
        <v>37</v>
      </c>
      <c r="E15" s="26">
        <v>100</v>
      </c>
      <c r="F15" s="9" t="s">
        <v>38</v>
      </c>
      <c r="G15" s="27" t="s">
        <v>78</v>
      </c>
      <c r="H15" s="27">
        <v>25</v>
      </c>
      <c r="I15" s="27">
        <v>5</v>
      </c>
      <c r="J15" s="27" t="s">
        <v>111</v>
      </c>
    </row>
    <row r="16" spans="1:10" s="23" customFormat="1" ht="23.1" customHeight="1">
      <c r="A16" s="68"/>
      <c r="B16" s="38" t="s">
        <v>85</v>
      </c>
      <c r="C16" s="83" t="s">
        <v>107</v>
      </c>
      <c r="D16" s="14" t="s">
        <v>37</v>
      </c>
      <c r="E16" s="28">
        <v>100</v>
      </c>
      <c r="F16" s="11" t="s">
        <v>38</v>
      </c>
      <c r="G16" s="28" t="s">
        <v>57</v>
      </c>
      <c r="H16" s="28">
        <v>25</v>
      </c>
      <c r="I16" s="28">
        <v>25</v>
      </c>
      <c r="J16" s="28" t="s">
        <v>40</v>
      </c>
    </row>
    <row r="17" spans="1:10" ht="36" customHeight="1">
      <c r="A17" s="29" t="s">
        <v>41</v>
      </c>
      <c r="B17" s="30" t="s">
        <v>65</v>
      </c>
      <c r="C17" s="70" t="s">
        <v>96</v>
      </c>
      <c r="D17" s="13" t="s">
        <v>37</v>
      </c>
      <c r="E17" s="32">
        <v>100</v>
      </c>
      <c r="F17" s="12" t="s">
        <v>38</v>
      </c>
      <c r="G17" s="12" t="s">
        <v>57</v>
      </c>
      <c r="H17" s="12">
        <v>30</v>
      </c>
      <c r="I17" s="12">
        <v>30</v>
      </c>
      <c r="J17" s="12" t="s">
        <v>40</v>
      </c>
    </row>
    <row r="18" spans="1:10" ht="24">
      <c r="A18" s="17" t="s">
        <v>44</v>
      </c>
      <c r="B18" s="18" t="s">
        <v>45</v>
      </c>
      <c r="C18" s="15" t="s">
        <v>61</v>
      </c>
      <c r="D18" s="13" t="s">
        <v>37</v>
      </c>
      <c r="E18" s="3">
        <v>100</v>
      </c>
      <c r="F18" s="11" t="s">
        <v>38</v>
      </c>
      <c r="G18" s="12" t="s">
        <v>57</v>
      </c>
      <c r="H18" s="82">
        <v>10</v>
      </c>
      <c r="I18" s="12">
        <v>8</v>
      </c>
      <c r="J18" s="34" t="s">
        <v>48</v>
      </c>
    </row>
    <row r="19" spans="1:10">
      <c r="A19" s="41" t="s">
        <v>49</v>
      </c>
      <c r="B19" s="41"/>
      <c r="C19" s="41"/>
      <c r="D19" s="42"/>
      <c r="E19" s="42"/>
      <c r="F19" s="42"/>
      <c r="G19" s="42"/>
      <c r="H19" s="42"/>
      <c r="I19" s="42"/>
      <c r="J19" s="42"/>
    </row>
    <row r="20" spans="1:10">
      <c r="A20" s="41" t="s">
        <v>50</v>
      </c>
      <c r="B20" s="41"/>
      <c r="C20" s="41"/>
      <c r="D20" s="41"/>
      <c r="E20" s="41"/>
      <c r="F20" s="41"/>
      <c r="G20" s="41"/>
      <c r="H20" s="3">
        <v>100</v>
      </c>
      <c r="I20" s="3">
        <v>78</v>
      </c>
      <c r="J20" s="21" t="s">
        <v>102</v>
      </c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A6:B10"/>
    <mergeCell ref="A19:C19"/>
    <mergeCell ref="D19:J19"/>
    <mergeCell ref="A20:G20"/>
    <mergeCell ref="A11:A12"/>
    <mergeCell ref="A15:A16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</mergeCells>
  <phoneticPr fontId="10" type="noConversion"/>
  <pageMargins left="0.75" right="0.75" top="1" bottom="1" header="0.5" footer="0.5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18" sqref="J18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114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12</v>
      </c>
      <c r="E7" s="6">
        <v>12</v>
      </c>
      <c r="F7" s="6">
        <v>12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/>
      <c r="E8" s="6"/>
      <c r="F8" s="6"/>
      <c r="G8" s="3"/>
      <c r="H8" s="6"/>
      <c r="I8" s="64"/>
      <c r="J8" s="65"/>
    </row>
    <row r="9" spans="1:10" ht="21.95" customHeight="1">
      <c r="A9" s="41"/>
      <c r="B9" s="41"/>
      <c r="C9" s="5" t="s">
        <v>16</v>
      </c>
      <c r="D9" s="6">
        <f t="shared" ref="D9:I9" si="0">D7</f>
        <v>12</v>
      </c>
      <c r="E9" s="6">
        <f t="shared" si="0"/>
        <v>12</v>
      </c>
      <c r="F9" s="6">
        <f t="shared" si="0"/>
        <v>12</v>
      </c>
      <c r="G9" s="3">
        <f t="shared" si="0"/>
        <v>10</v>
      </c>
      <c r="H9" s="6">
        <f t="shared" si="0"/>
        <v>1</v>
      </c>
      <c r="I9" s="52">
        <f t="shared" si="0"/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115</v>
      </c>
      <c r="C12" s="60"/>
      <c r="D12" s="60"/>
      <c r="E12" s="61"/>
      <c r="F12" s="45" t="s">
        <v>110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1" customHeight="1">
      <c r="A15" s="68" t="s">
        <v>34</v>
      </c>
      <c r="B15" s="24" t="s">
        <v>35</v>
      </c>
      <c r="C15" s="71" t="s">
        <v>56</v>
      </c>
      <c r="D15" s="75" t="s">
        <v>37</v>
      </c>
      <c r="E15" s="76">
        <v>100</v>
      </c>
      <c r="F15" s="77" t="s">
        <v>38</v>
      </c>
      <c r="G15" s="73" t="s">
        <v>78</v>
      </c>
      <c r="H15" s="73">
        <v>25</v>
      </c>
      <c r="I15" s="73">
        <v>5</v>
      </c>
      <c r="J15" s="73" t="s">
        <v>111</v>
      </c>
    </row>
    <row r="16" spans="1:10" s="23" customFormat="1" ht="23.1" customHeight="1">
      <c r="A16" s="68"/>
      <c r="B16" s="38" t="s">
        <v>85</v>
      </c>
      <c r="C16" s="69" t="s">
        <v>107</v>
      </c>
      <c r="D16" s="75" t="s">
        <v>37</v>
      </c>
      <c r="E16" s="69">
        <v>100</v>
      </c>
      <c r="F16" s="78" t="s">
        <v>38</v>
      </c>
      <c r="G16" s="69" t="s">
        <v>57</v>
      </c>
      <c r="H16" s="69">
        <v>25</v>
      </c>
      <c r="I16" s="69">
        <v>25</v>
      </c>
      <c r="J16" s="69" t="s">
        <v>40</v>
      </c>
    </row>
    <row r="17" spans="1:10" ht="36" customHeight="1">
      <c r="A17" s="29" t="s">
        <v>41</v>
      </c>
      <c r="B17" s="30" t="s">
        <v>65</v>
      </c>
      <c r="C17" s="72" t="s">
        <v>96</v>
      </c>
      <c r="D17" s="79" t="s">
        <v>37</v>
      </c>
      <c r="E17" s="80">
        <v>100</v>
      </c>
      <c r="F17" s="74" t="s">
        <v>38</v>
      </c>
      <c r="G17" s="74" t="s">
        <v>57</v>
      </c>
      <c r="H17" s="74">
        <v>30</v>
      </c>
      <c r="I17" s="74">
        <v>30</v>
      </c>
      <c r="J17" s="74" t="s">
        <v>40</v>
      </c>
    </row>
    <row r="18" spans="1:10" ht="24">
      <c r="A18" s="17" t="s">
        <v>44</v>
      </c>
      <c r="B18" s="18" t="s">
        <v>45</v>
      </c>
      <c r="C18" s="15" t="s">
        <v>61</v>
      </c>
      <c r="D18" s="79" t="s">
        <v>37</v>
      </c>
      <c r="E18" s="39">
        <v>100</v>
      </c>
      <c r="F18" s="78" t="s">
        <v>38</v>
      </c>
      <c r="G18" s="74" t="s">
        <v>57</v>
      </c>
      <c r="H18" s="84">
        <v>10</v>
      </c>
      <c r="I18" s="74">
        <v>8</v>
      </c>
      <c r="J18" s="85" t="s">
        <v>48</v>
      </c>
    </row>
    <row r="19" spans="1:10">
      <c r="A19" s="41" t="s">
        <v>49</v>
      </c>
      <c r="B19" s="41"/>
      <c r="C19" s="41"/>
      <c r="D19" s="42"/>
      <c r="E19" s="42"/>
      <c r="F19" s="42"/>
      <c r="G19" s="42"/>
      <c r="H19" s="42"/>
      <c r="I19" s="42"/>
      <c r="J19" s="42"/>
    </row>
    <row r="20" spans="1:10">
      <c r="A20" s="41" t="s">
        <v>50</v>
      </c>
      <c r="B20" s="41"/>
      <c r="C20" s="41"/>
      <c r="D20" s="41"/>
      <c r="E20" s="41"/>
      <c r="F20" s="41"/>
      <c r="G20" s="41"/>
      <c r="H20" s="3">
        <v>100</v>
      </c>
      <c r="I20" s="3">
        <v>78</v>
      </c>
      <c r="J20" s="21" t="s">
        <v>102</v>
      </c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A6:B10"/>
    <mergeCell ref="A19:C19"/>
    <mergeCell ref="D19:J19"/>
    <mergeCell ref="A20:G20"/>
    <mergeCell ref="A11:A12"/>
    <mergeCell ref="A15:A16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</mergeCells>
  <phoneticPr fontId="1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M8" sqref="M8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116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7.100000000000001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153.6</v>
      </c>
      <c r="E7" s="6">
        <v>153.6</v>
      </c>
      <c r="F7" s="6">
        <v>153.6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>
        <f t="shared" ref="D8:F8" si="0">D7</f>
        <v>153.6</v>
      </c>
      <c r="E8" s="6">
        <f t="shared" si="0"/>
        <v>153.6</v>
      </c>
      <c r="F8" s="6">
        <f t="shared" si="0"/>
        <v>153.6</v>
      </c>
      <c r="G8" s="3">
        <v>10</v>
      </c>
      <c r="H8" s="6">
        <f>H7</f>
        <v>1</v>
      </c>
      <c r="I8" s="64">
        <f>I7</f>
        <v>10</v>
      </c>
      <c r="J8" s="65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117</v>
      </c>
      <c r="C12" s="60"/>
      <c r="D12" s="60"/>
      <c r="E12" s="61"/>
      <c r="F12" s="45" t="s">
        <v>117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36">
      <c r="A15" s="13" t="s">
        <v>34</v>
      </c>
      <c r="B15" s="14" t="s">
        <v>35</v>
      </c>
      <c r="C15" s="81" t="s">
        <v>118</v>
      </c>
      <c r="D15" s="79" t="s">
        <v>37</v>
      </c>
      <c r="E15" s="39">
        <v>100</v>
      </c>
      <c r="F15" s="78" t="s">
        <v>38</v>
      </c>
      <c r="G15" s="74" t="s">
        <v>57</v>
      </c>
      <c r="H15" s="74">
        <v>50</v>
      </c>
      <c r="I15" s="74">
        <v>50</v>
      </c>
      <c r="J15" s="74" t="s">
        <v>40</v>
      </c>
    </row>
    <row r="16" spans="1:10" ht="36" customHeight="1">
      <c r="A16" s="13" t="s">
        <v>41</v>
      </c>
      <c r="B16" s="16" t="s">
        <v>65</v>
      </c>
      <c r="C16" s="81" t="s">
        <v>119</v>
      </c>
      <c r="D16" s="79" t="s">
        <v>37</v>
      </c>
      <c r="E16" s="39">
        <v>100</v>
      </c>
      <c r="F16" s="78" t="s">
        <v>38</v>
      </c>
      <c r="G16" s="74" t="s">
        <v>57</v>
      </c>
      <c r="H16" s="74">
        <v>30</v>
      </c>
      <c r="I16" s="74">
        <v>30</v>
      </c>
      <c r="J16" s="74" t="s">
        <v>40</v>
      </c>
    </row>
    <row r="17" spans="1:10" ht="48">
      <c r="A17" s="17" t="s">
        <v>44</v>
      </c>
      <c r="B17" s="18" t="s">
        <v>45</v>
      </c>
      <c r="C17" s="81" t="s">
        <v>120</v>
      </c>
      <c r="D17" s="79" t="s">
        <v>37</v>
      </c>
      <c r="E17" s="39">
        <v>100</v>
      </c>
      <c r="F17" s="78" t="s">
        <v>38</v>
      </c>
      <c r="G17" s="74" t="s">
        <v>57</v>
      </c>
      <c r="H17" s="84">
        <v>10</v>
      </c>
      <c r="I17" s="74">
        <v>8</v>
      </c>
      <c r="J17" s="85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J19" sqref="J19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121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476438.24</v>
      </c>
      <c r="E7" s="6">
        <v>476438.24</v>
      </c>
      <c r="F7" s="6">
        <v>431808.81</v>
      </c>
      <c r="G7" s="3">
        <v>10</v>
      </c>
      <c r="H7" s="6">
        <v>0.91</v>
      </c>
      <c r="I7" s="45">
        <v>9.06</v>
      </c>
      <c r="J7" s="45"/>
    </row>
    <row r="8" spans="1:10" ht="24">
      <c r="A8" s="41"/>
      <c r="B8" s="41"/>
      <c r="C8" s="5" t="s">
        <v>15</v>
      </c>
      <c r="D8" s="6">
        <f t="shared" ref="D8:G8" si="0">D7</f>
        <v>476438.24</v>
      </c>
      <c r="E8" s="6">
        <f t="shared" si="0"/>
        <v>476438.24</v>
      </c>
      <c r="F8" s="6">
        <v>431808.81</v>
      </c>
      <c r="G8" s="3">
        <f t="shared" si="0"/>
        <v>10</v>
      </c>
      <c r="H8" s="6">
        <v>0.91</v>
      </c>
      <c r="I8" s="66">
        <f>I7</f>
        <v>9.06</v>
      </c>
      <c r="J8" s="67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122</v>
      </c>
      <c r="C12" s="60"/>
      <c r="D12" s="60"/>
      <c r="E12" s="61"/>
      <c r="F12" s="45" t="s">
        <v>122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6.1" customHeight="1">
      <c r="A15" s="68" t="s">
        <v>34</v>
      </c>
      <c r="B15" s="14" t="s">
        <v>55</v>
      </c>
      <c r="C15" s="81" t="s">
        <v>123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25</v>
      </c>
      <c r="I15" s="12">
        <v>25</v>
      </c>
      <c r="J15" s="74" t="s">
        <v>40</v>
      </c>
    </row>
    <row r="16" spans="1:10" ht="26.1" customHeight="1">
      <c r="A16" s="68"/>
      <c r="B16" s="14" t="s">
        <v>85</v>
      </c>
      <c r="C16" s="81" t="s">
        <v>124</v>
      </c>
      <c r="D16" s="13" t="s">
        <v>37</v>
      </c>
      <c r="E16" s="3">
        <v>100</v>
      </c>
      <c r="F16" s="11" t="s">
        <v>38</v>
      </c>
      <c r="G16" s="12" t="s">
        <v>78</v>
      </c>
      <c r="H16" s="12">
        <v>25</v>
      </c>
      <c r="I16" s="12">
        <v>20</v>
      </c>
      <c r="J16" s="74" t="s">
        <v>125</v>
      </c>
    </row>
    <row r="17" spans="1:10" ht="30" customHeight="1">
      <c r="A17" s="68" t="s">
        <v>41</v>
      </c>
      <c r="B17" s="16" t="s">
        <v>65</v>
      </c>
      <c r="C17" s="81" t="s">
        <v>96</v>
      </c>
      <c r="D17" s="13" t="s">
        <v>37</v>
      </c>
      <c r="E17" s="3">
        <v>100</v>
      </c>
      <c r="F17" s="11" t="s">
        <v>38</v>
      </c>
      <c r="G17" s="12" t="s">
        <v>57</v>
      </c>
      <c r="H17" s="12">
        <v>15</v>
      </c>
      <c r="I17" s="12">
        <v>12</v>
      </c>
      <c r="J17" s="74" t="s">
        <v>125</v>
      </c>
    </row>
    <row r="18" spans="1:10" ht="24.95" customHeight="1">
      <c r="A18" s="68"/>
      <c r="B18" s="16" t="s">
        <v>126</v>
      </c>
      <c r="C18" s="81" t="s">
        <v>127</v>
      </c>
      <c r="D18" s="13" t="s">
        <v>37</v>
      </c>
      <c r="E18" s="3">
        <v>100</v>
      </c>
      <c r="F18" s="11" t="s">
        <v>38</v>
      </c>
      <c r="G18" s="12" t="s">
        <v>57</v>
      </c>
      <c r="H18" s="12">
        <v>15</v>
      </c>
      <c r="I18" s="12">
        <v>15</v>
      </c>
      <c r="J18" s="74"/>
    </row>
    <row r="19" spans="1:10" ht="24">
      <c r="A19" s="17" t="s">
        <v>44</v>
      </c>
      <c r="B19" s="18" t="s">
        <v>45</v>
      </c>
      <c r="C19" s="81" t="s">
        <v>61</v>
      </c>
      <c r="D19" s="13" t="s">
        <v>37</v>
      </c>
      <c r="E19" s="3">
        <v>100</v>
      </c>
      <c r="F19" s="11" t="s">
        <v>38</v>
      </c>
      <c r="G19" s="12" t="s">
        <v>57</v>
      </c>
      <c r="H19" s="86">
        <v>10</v>
      </c>
      <c r="I19" s="12">
        <v>8</v>
      </c>
      <c r="J19" s="85" t="s">
        <v>48</v>
      </c>
    </row>
    <row r="20" spans="1:10">
      <c r="A20" s="41" t="s">
        <v>49</v>
      </c>
      <c r="B20" s="41"/>
      <c r="C20" s="41"/>
      <c r="D20" s="42"/>
      <c r="E20" s="42"/>
      <c r="F20" s="42"/>
      <c r="G20" s="42"/>
      <c r="H20" s="42"/>
      <c r="I20" s="42"/>
      <c r="J20" s="42"/>
    </row>
    <row r="21" spans="1:10">
      <c r="A21" s="41" t="s">
        <v>50</v>
      </c>
      <c r="B21" s="41"/>
      <c r="C21" s="41"/>
      <c r="D21" s="41"/>
      <c r="E21" s="41"/>
      <c r="F21" s="41"/>
      <c r="G21" s="41"/>
      <c r="H21" s="3">
        <v>100</v>
      </c>
      <c r="I21" s="3">
        <v>89.06</v>
      </c>
      <c r="J21" s="21" t="s">
        <v>102</v>
      </c>
    </row>
    <row r="22" spans="1:10">
      <c r="A22" s="19"/>
      <c r="B22" s="19"/>
      <c r="C22" s="19"/>
      <c r="D22" s="19"/>
      <c r="E22" s="19"/>
      <c r="F22" s="19"/>
      <c r="G22" s="19"/>
      <c r="H22" s="19"/>
      <c r="I22" s="19"/>
      <c r="J22" s="22"/>
    </row>
  </sheetData>
  <mergeCells count="28">
    <mergeCell ref="A2:J2"/>
    <mergeCell ref="A4:B4"/>
    <mergeCell ref="C4:J4"/>
    <mergeCell ref="A5:B5"/>
    <mergeCell ref="C5:E5"/>
    <mergeCell ref="G5:J5"/>
    <mergeCell ref="D13:F13"/>
    <mergeCell ref="I6:J6"/>
    <mergeCell ref="I7:J7"/>
    <mergeCell ref="I8:J8"/>
    <mergeCell ref="I9:J9"/>
    <mergeCell ref="I10:J10"/>
    <mergeCell ref="A6:B10"/>
    <mergeCell ref="A20:C20"/>
    <mergeCell ref="D20:J20"/>
    <mergeCell ref="A21:G21"/>
    <mergeCell ref="A11:A12"/>
    <mergeCell ref="A15:A16"/>
    <mergeCell ref="A17:A18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</mergeCells>
  <phoneticPr fontId="10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19" sqref="N19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128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4446.74</v>
      </c>
      <c r="E7" s="6">
        <v>4446.74</v>
      </c>
      <c r="F7" s="6">
        <v>4446.74</v>
      </c>
      <c r="G7" s="3">
        <v>10</v>
      </c>
      <c r="H7" s="6">
        <v>1</v>
      </c>
      <c r="I7" s="62">
        <v>10</v>
      </c>
      <c r="J7" s="63"/>
    </row>
    <row r="8" spans="1:10" ht="24">
      <c r="A8" s="41"/>
      <c r="B8" s="41"/>
      <c r="C8" s="5" t="s">
        <v>15</v>
      </c>
      <c r="D8" s="6"/>
      <c r="E8" s="6"/>
      <c r="F8" s="6"/>
      <c r="G8" s="3"/>
      <c r="H8" s="6"/>
      <c r="I8" s="66"/>
      <c r="J8" s="67"/>
    </row>
    <row r="9" spans="1:10" ht="21.95" customHeight="1">
      <c r="A9" s="41"/>
      <c r="B9" s="41"/>
      <c r="C9" s="5" t="s">
        <v>16</v>
      </c>
      <c r="D9" s="6">
        <f t="shared" ref="D9:I9" si="0">D7</f>
        <v>4446.74</v>
      </c>
      <c r="E9" s="6">
        <f t="shared" si="0"/>
        <v>4446.74</v>
      </c>
      <c r="F9" s="6">
        <f t="shared" si="0"/>
        <v>4446.74</v>
      </c>
      <c r="G9" s="35">
        <f t="shared" si="0"/>
        <v>10</v>
      </c>
      <c r="H9" s="6">
        <f t="shared" si="0"/>
        <v>1</v>
      </c>
      <c r="I9" s="62">
        <f t="shared" si="0"/>
        <v>10</v>
      </c>
      <c r="J9" s="63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129</v>
      </c>
      <c r="C12" s="60"/>
      <c r="D12" s="60"/>
      <c r="E12" s="61"/>
      <c r="F12" s="45" t="s">
        <v>129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6.1" customHeight="1">
      <c r="A15" s="13" t="s">
        <v>34</v>
      </c>
      <c r="B15" s="14" t="s">
        <v>85</v>
      </c>
      <c r="C15" s="15" t="s">
        <v>56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50</v>
      </c>
      <c r="J15" s="12" t="s">
        <v>40</v>
      </c>
    </row>
    <row r="16" spans="1:10" ht="24.95" customHeight="1">
      <c r="A16" s="13" t="s">
        <v>41</v>
      </c>
      <c r="B16" s="16" t="s">
        <v>126</v>
      </c>
      <c r="C16" s="15" t="s">
        <v>130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24">
      <c r="A17" s="17" t="s">
        <v>44</v>
      </c>
      <c r="B17" s="18" t="s">
        <v>45</v>
      </c>
      <c r="C17" s="15" t="s">
        <v>61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6" sqref="E16"/>
    </sheetView>
  </sheetViews>
  <sheetFormatPr defaultColWidth="8.875" defaultRowHeight="13.5"/>
  <sheetData/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opLeftCell="A4" workbookViewId="0">
      <selection activeCell="J17" sqref="J17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>
      <c r="A4" s="41" t="s">
        <v>2</v>
      </c>
      <c r="B4" s="41"/>
      <c r="C4" s="54" t="s">
        <v>52</v>
      </c>
      <c r="D4" s="54"/>
      <c r="E4" s="54"/>
      <c r="F4" s="54"/>
      <c r="G4" s="54"/>
      <c r="H4" s="54"/>
      <c r="I4" s="54"/>
      <c r="J4" s="54"/>
    </row>
    <row r="5" spans="1:10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3.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10760</v>
      </c>
      <c r="E7" s="6">
        <v>10760</v>
      </c>
      <c r="F7" s="6">
        <v>10760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/>
      <c r="E8" s="6"/>
      <c r="F8" s="6"/>
      <c r="G8" s="3" t="s">
        <v>17</v>
      </c>
      <c r="H8" s="6"/>
      <c r="I8" s="45" t="s">
        <v>17</v>
      </c>
      <c r="J8" s="45"/>
    </row>
    <row r="9" spans="1:10" ht="21.95" customHeight="1">
      <c r="A9" s="41"/>
      <c r="B9" s="41"/>
      <c r="C9" s="5" t="s">
        <v>16</v>
      </c>
      <c r="D9" s="6">
        <v>10760</v>
      </c>
      <c r="E9" s="6">
        <v>10760</v>
      </c>
      <c r="F9" s="6">
        <v>10760</v>
      </c>
      <c r="G9" s="3">
        <v>10</v>
      </c>
      <c r="H9" s="6">
        <v>1</v>
      </c>
      <c r="I9" s="52"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6" t="s">
        <v>53</v>
      </c>
      <c r="C12" s="57"/>
      <c r="D12" s="57"/>
      <c r="E12" s="58"/>
      <c r="F12" s="45" t="s">
        <v>54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7.95" customHeight="1">
      <c r="A15" s="13" t="s">
        <v>34</v>
      </c>
      <c r="B15" s="14" t="s">
        <v>55</v>
      </c>
      <c r="C15" s="15" t="s">
        <v>56</v>
      </c>
      <c r="D15" s="13" t="s">
        <v>37</v>
      </c>
      <c r="E15" s="3">
        <v>100</v>
      </c>
      <c r="F15" s="11" t="s">
        <v>38</v>
      </c>
      <c r="G15" s="12" t="s">
        <v>57</v>
      </c>
      <c r="H15" s="37">
        <v>50</v>
      </c>
      <c r="I15" s="12">
        <v>50</v>
      </c>
      <c r="J15" s="12" t="s">
        <v>40</v>
      </c>
    </row>
    <row r="16" spans="1:10" ht="36" customHeight="1">
      <c r="A16" s="13" t="s">
        <v>41</v>
      </c>
      <c r="B16" s="16" t="s">
        <v>58</v>
      </c>
      <c r="C16" s="15" t="s">
        <v>59</v>
      </c>
      <c r="D16" s="13" t="s">
        <v>37</v>
      </c>
      <c r="E16" s="3">
        <v>100</v>
      </c>
      <c r="F16" s="11" t="s">
        <v>38</v>
      </c>
      <c r="G16" s="12" t="s">
        <v>57</v>
      </c>
      <c r="H16" s="37">
        <v>30</v>
      </c>
      <c r="I16" s="12">
        <v>25</v>
      </c>
      <c r="J16" s="12" t="s">
        <v>60</v>
      </c>
    </row>
    <row r="17" spans="1:10" ht="24">
      <c r="A17" s="17" t="s">
        <v>44</v>
      </c>
      <c r="B17" s="18" t="s">
        <v>45</v>
      </c>
      <c r="C17" s="15" t="s">
        <v>61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93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17" sqref="H17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62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7.100000000000001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960</v>
      </c>
      <c r="E7" s="6">
        <v>960</v>
      </c>
      <c r="F7" s="6">
        <f>E7</f>
        <v>960</v>
      </c>
      <c r="G7" s="3">
        <v>10</v>
      </c>
      <c r="H7" s="6">
        <v>1</v>
      </c>
      <c r="I7" s="62">
        <v>10</v>
      </c>
      <c r="J7" s="63"/>
    </row>
    <row r="8" spans="1:10" ht="24">
      <c r="A8" s="41"/>
      <c r="B8" s="41"/>
      <c r="C8" s="5" t="s">
        <v>15</v>
      </c>
      <c r="D8" s="6">
        <f t="shared" ref="D8:I8" si="0">D7</f>
        <v>960</v>
      </c>
      <c r="E8" s="6">
        <f t="shared" si="0"/>
        <v>960</v>
      </c>
      <c r="F8" s="6">
        <f t="shared" si="0"/>
        <v>960</v>
      </c>
      <c r="G8" s="3">
        <f t="shared" si="0"/>
        <v>10</v>
      </c>
      <c r="H8" s="6">
        <f t="shared" si="0"/>
        <v>1</v>
      </c>
      <c r="I8" s="62">
        <f t="shared" si="0"/>
        <v>10</v>
      </c>
      <c r="J8" s="63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63</v>
      </c>
      <c r="C12" s="60"/>
      <c r="D12" s="60"/>
      <c r="E12" s="61"/>
      <c r="F12" s="45" t="s">
        <v>63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7.95" customHeight="1">
      <c r="A15" s="13" t="s">
        <v>34</v>
      </c>
      <c r="B15" s="14" t="s">
        <v>35</v>
      </c>
      <c r="C15" s="15" t="s">
        <v>64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50</v>
      </c>
      <c r="J15" s="12" t="s">
        <v>40</v>
      </c>
    </row>
    <row r="16" spans="1:10" ht="36" customHeight="1">
      <c r="A16" s="13" t="s">
        <v>41</v>
      </c>
      <c r="B16" s="16" t="s">
        <v>65</v>
      </c>
      <c r="C16" s="15" t="s">
        <v>66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24">
      <c r="A17" s="17" t="s">
        <v>44</v>
      </c>
      <c r="B17" s="18" t="s">
        <v>45</v>
      </c>
      <c r="C17" s="15" t="s">
        <v>61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opLeftCell="A2" workbookViewId="0">
      <selection activeCell="M15" sqref="M15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67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7.100000000000001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36">
        <v>48</v>
      </c>
      <c r="E7" s="36">
        <v>48</v>
      </c>
      <c r="F7" s="36">
        <v>48</v>
      </c>
      <c r="G7" s="3">
        <v>10</v>
      </c>
      <c r="H7" s="3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36">
        <f t="shared" ref="D8:I8" si="0">D7</f>
        <v>48</v>
      </c>
      <c r="E8" s="36">
        <f t="shared" si="0"/>
        <v>48</v>
      </c>
      <c r="F8" s="36">
        <f t="shared" si="0"/>
        <v>48</v>
      </c>
      <c r="G8" s="3">
        <v>10</v>
      </c>
      <c r="H8" s="36">
        <f t="shared" si="0"/>
        <v>1</v>
      </c>
      <c r="I8" s="64">
        <f t="shared" si="0"/>
        <v>10</v>
      </c>
      <c r="J8" s="65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68</v>
      </c>
      <c r="C12" s="60"/>
      <c r="D12" s="60"/>
      <c r="E12" s="61"/>
      <c r="F12" s="45" t="s">
        <v>68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36">
      <c r="A15" s="13" t="s">
        <v>34</v>
      </c>
      <c r="B15" s="14" t="s">
        <v>35</v>
      </c>
      <c r="C15" s="15" t="s">
        <v>69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50</v>
      </c>
      <c r="J15" s="12" t="s">
        <v>40</v>
      </c>
    </row>
    <row r="16" spans="1:10" ht="36" customHeight="1">
      <c r="A16" s="13" t="s">
        <v>41</v>
      </c>
      <c r="B16" s="16" t="s">
        <v>65</v>
      </c>
      <c r="C16" s="15" t="s">
        <v>70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48">
      <c r="A17" s="17" t="s">
        <v>44</v>
      </c>
      <c r="B17" s="18" t="s">
        <v>45</v>
      </c>
      <c r="C17" s="15" t="s">
        <v>71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7" sqref="J17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72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7.100000000000001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30900</v>
      </c>
      <c r="E7" s="6">
        <v>30900</v>
      </c>
      <c r="F7" s="6">
        <v>30900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>
        <f t="shared" ref="D8:I8" si="0">D7</f>
        <v>30900</v>
      </c>
      <c r="E8" s="6">
        <f t="shared" si="0"/>
        <v>30900</v>
      </c>
      <c r="F8" s="6">
        <f t="shared" si="0"/>
        <v>30900</v>
      </c>
      <c r="G8" s="3">
        <f t="shared" si="0"/>
        <v>10</v>
      </c>
      <c r="H8" s="6">
        <f t="shared" si="0"/>
        <v>1</v>
      </c>
      <c r="I8" s="64">
        <f t="shared" si="0"/>
        <v>10</v>
      </c>
      <c r="J8" s="65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132</v>
      </c>
      <c r="C12" s="60"/>
      <c r="D12" s="60"/>
      <c r="E12" s="61"/>
      <c r="F12" s="45" t="s">
        <v>133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4">
      <c r="A15" s="13" t="s">
        <v>34</v>
      </c>
      <c r="B15" s="14" t="s">
        <v>35</v>
      </c>
      <c r="C15" s="15" t="s">
        <v>73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50</v>
      </c>
      <c r="J15" s="12" t="s">
        <v>40</v>
      </c>
    </row>
    <row r="16" spans="1:10" ht="36" customHeight="1">
      <c r="A16" s="13" t="s">
        <v>41</v>
      </c>
      <c r="B16" s="16" t="s">
        <v>65</v>
      </c>
      <c r="C16" s="15" t="s">
        <v>74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24">
      <c r="A17" s="17" t="s">
        <v>44</v>
      </c>
      <c r="B17" s="18" t="s">
        <v>45</v>
      </c>
      <c r="C17" s="15" t="s">
        <v>61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17" sqref="H17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75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7.100000000000001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272706</v>
      </c>
      <c r="E7" s="6">
        <v>272706</v>
      </c>
      <c r="F7" s="6">
        <v>47299.99</v>
      </c>
      <c r="G7" s="3">
        <v>10</v>
      </c>
      <c r="H7" s="6">
        <v>0.17</v>
      </c>
      <c r="I7" s="45">
        <v>1.73</v>
      </c>
      <c r="J7" s="45"/>
    </row>
    <row r="8" spans="1:10" ht="24">
      <c r="A8" s="41"/>
      <c r="B8" s="41"/>
      <c r="C8" s="5" t="s">
        <v>15</v>
      </c>
      <c r="D8" s="6">
        <f t="shared" ref="D8:I8" si="0">D7</f>
        <v>272706</v>
      </c>
      <c r="E8" s="6">
        <f t="shared" si="0"/>
        <v>272706</v>
      </c>
      <c r="F8" s="6">
        <v>47299.99</v>
      </c>
      <c r="G8" s="3">
        <f t="shared" si="0"/>
        <v>10</v>
      </c>
      <c r="H8" s="6">
        <f t="shared" si="0"/>
        <v>0.17</v>
      </c>
      <c r="I8" s="66">
        <f t="shared" si="0"/>
        <v>1.73</v>
      </c>
      <c r="J8" s="67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76</v>
      </c>
      <c r="C12" s="60"/>
      <c r="D12" s="60"/>
      <c r="E12" s="61"/>
      <c r="F12" s="45" t="s">
        <v>77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24">
      <c r="A15" s="13" t="s">
        <v>34</v>
      </c>
      <c r="B15" s="14" t="s">
        <v>35</v>
      </c>
      <c r="C15" s="15" t="s">
        <v>56</v>
      </c>
      <c r="D15" s="13" t="s">
        <v>37</v>
      </c>
      <c r="E15" s="3">
        <v>100</v>
      </c>
      <c r="F15" s="11" t="s">
        <v>38</v>
      </c>
      <c r="G15" s="12" t="s">
        <v>78</v>
      </c>
      <c r="H15" s="12">
        <v>50</v>
      </c>
      <c r="I15" s="12">
        <v>10</v>
      </c>
      <c r="J15" s="12" t="s">
        <v>79</v>
      </c>
    </row>
    <row r="16" spans="1:10" ht="36" customHeight="1">
      <c r="A16" s="13" t="s">
        <v>41</v>
      </c>
      <c r="B16" s="16" t="s">
        <v>65</v>
      </c>
      <c r="C16" s="15" t="s">
        <v>80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24">
      <c r="A17" s="17" t="s">
        <v>44</v>
      </c>
      <c r="B17" s="18" t="s">
        <v>45</v>
      </c>
      <c r="C17" s="15" t="s">
        <v>61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49.73</v>
      </c>
      <c r="J19" s="21" t="s">
        <v>81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H18" sqref="H18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82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160100</v>
      </c>
      <c r="E7" s="6">
        <v>160100</v>
      </c>
      <c r="F7" s="6">
        <v>160100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>
        <f t="shared" ref="D8:I8" si="0">D7</f>
        <v>160100</v>
      </c>
      <c r="E8" s="6">
        <f t="shared" si="0"/>
        <v>160100</v>
      </c>
      <c r="F8" s="6">
        <v>160100</v>
      </c>
      <c r="G8" s="3">
        <f t="shared" si="0"/>
        <v>10</v>
      </c>
      <c r="H8" s="6">
        <v>1</v>
      </c>
      <c r="I8" s="64">
        <f t="shared" si="0"/>
        <v>10</v>
      </c>
      <c r="J8" s="65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83</v>
      </c>
      <c r="C12" s="60"/>
      <c r="D12" s="60"/>
      <c r="E12" s="61"/>
      <c r="F12" s="45" t="s">
        <v>83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18.95" customHeight="1">
      <c r="A15" s="68" t="s">
        <v>34</v>
      </c>
      <c r="B15" s="14" t="s">
        <v>35</v>
      </c>
      <c r="C15" s="15" t="s">
        <v>84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50</v>
      </c>
      <c r="J15" s="12" t="s">
        <v>40</v>
      </c>
    </row>
    <row r="16" spans="1:10" ht="23.1" customHeight="1">
      <c r="A16" s="68"/>
      <c r="B16" s="14" t="s">
        <v>85</v>
      </c>
      <c r="C16" s="15" t="s">
        <v>86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25</v>
      </c>
      <c r="I16" s="12">
        <v>25</v>
      </c>
      <c r="J16" s="12" t="s">
        <v>40</v>
      </c>
    </row>
    <row r="17" spans="1:10" ht="36" customHeight="1">
      <c r="A17" s="29" t="s">
        <v>41</v>
      </c>
      <c r="B17" s="16" t="s">
        <v>65</v>
      </c>
      <c r="C17" s="15" t="s">
        <v>80</v>
      </c>
      <c r="D17" s="13" t="s">
        <v>37</v>
      </c>
      <c r="E17" s="3">
        <v>100</v>
      </c>
      <c r="F17" s="11" t="s">
        <v>38</v>
      </c>
      <c r="G17" s="12" t="s">
        <v>57</v>
      </c>
      <c r="H17" s="12">
        <v>25</v>
      </c>
      <c r="I17" s="12">
        <v>25</v>
      </c>
      <c r="J17" s="12" t="s">
        <v>40</v>
      </c>
    </row>
    <row r="18" spans="1:10" ht="24">
      <c r="A18" s="17" t="s">
        <v>44</v>
      </c>
      <c r="B18" s="18" t="s">
        <v>45</v>
      </c>
      <c r="C18" s="15" t="s">
        <v>61</v>
      </c>
      <c r="D18" s="13" t="s">
        <v>37</v>
      </c>
      <c r="E18" s="3">
        <v>100</v>
      </c>
      <c r="F18" s="11" t="s">
        <v>38</v>
      </c>
      <c r="G18" s="12" t="s">
        <v>57</v>
      </c>
      <c r="H18" s="82">
        <v>10</v>
      </c>
      <c r="I18" s="12">
        <v>8</v>
      </c>
      <c r="J18" s="34" t="s">
        <v>48</v>
      </c>
    </row>
    <row r="19" spans="1:10">
      <c r="A19" s="41" t="s">
        <v>49</v>
      </c>
      <c r="B19" s="41"/>
      <c r="C19" s="41"/>
      <c r="D19" s="42"/>
      <c r="E19" s="42"/>
      <c r="F19" s="42"/>
      <c r="G19" s="42"/>
      <c r="H19" s="42"/>
      <c r="I19" s="42"/>
      <c r="J19" s="42"/>
    </row>
    <row r="20" spans="1:10">
      <c r="A20" s="41" t="s">
        <v>50</v>
      </c>
      <c r="B20" s="41"/>
      <c r="C20" s="41"/>
      <c r="D20" s="41"/>
      <c r="E20" s="41"/>
      <c r="F20" s="41"/>
      <c r="G20" s="41"/>
      <c r="H20" s="3">
        <v>100</v>
      </c>
      <c r="I20" s="3">
        <v>98</v>
      </c>
      <c r="J20" s="21" t="s">
        <v>51</v>
      </c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A6:B10"/>
    <mergeCell ref="A19:C19"/>
    <mergeCell ref="D19:J19"/>
    <mergeCell ref="A20:G20"/>
    <mergeCell ref="A11:A12"/>
    <mergeCell ref="A15:A16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</mergeCells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17" sqref="H17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87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7.100000000000001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38.4</v>
      </c>
      <c r="E7" s="6">
        <v>38.4</v>
      </c>
      <c r="F7" s="6">
        <v>38.4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>
        <f t="shared" ref="D8:F8" si="0">D7</f>
        <v>38.4</v>
      </c>
      <c r="E8" s="6">
        <f t="shared" si="0"/>
        <v>38.4</v>
      </c>
      <c r="F8" s="6">
        <f t="shared" si="0"/>
        <v>38.4</v>
      </c>
      <c r="G8" s="3">
        <v>10</v>
      </c>
      <c r="H8" s="6">
        <f>H7</f>
        <v>1</v>
      </c>
      <c r="I8" s="64">
        <f>I7</f>
        <v>10</v>
      </c>
      <c r="J8" s="65"/>
    </row>
    <row r="9" spans="1:10" ht="21.95" customHeight="1">
      <c r="A9" s="41"/>
      <c r="B9" s="41"/>
      <c r="C9" s="5" t="s">
        <v>16</v>
      </c>
      <c r="D9" s="6"/>
      <c r="E9" s="6"/>
      <c r="F9" s="6"/>
      <c r="G9" s="3" t="s">
        <v>17</v>
      </c>
      <c r="H9" s="6"/>
      <c r="I9" s="45"/>
      <c r="J9" s="45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88</v>
      </c>
      <c r="C12" s="60"/>
      <c r="D12" s="60"/>
      <c r="E12" s="61"/>
      <c r="F12" s="45" t="s">
        <v>89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36">
      <c r="A15" s="13" t="s">
        <v>34</v>
      </c>
      <c r="B15" s="14" t="s">
        <v>35</v>
      </c>
      <c r="C15" s="15" t="s">
        <v>90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50</v>
      </c>
      <c r="I15" s="12">
        <v>50</v>
      </c>
      <c r="J15" s="12" t="s">
        <v>40</v>
      </c>
    </row>
    <row r="16" spans="1:10" ht="36" customHeight="1">
      <c r="A16" s="13" t="s">
        <v>41</v>
      </c>
      <c r="B16" s="16" t="s">
        <v>65</v>
      </c>
      <c r="C16" s="15" t="s">
        <v>91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30</v>
      </c>
      <c r="I16" s="12">
        <v>30</v>
      </c>
      <c r="J16" s="12" t="s">
        <v>40</v>
      </c>
    </row>
    <row r="17" spans="1:10" ht="48">
      <c r="A17" s="17" t="s">
        <v>44</v>
      </c>
      <c r="B17" s="18" t="s">
        <v>45</v>
      </c>
      <c r="C17" s="15" t="s">
        <v>92</v>
      </c>
      <c r="D17" s="13" t="s">
        <v>37</v>
      </c>
      <c r="E17" s="3">
        <v>100</v>
      </c>
      <c r="F17" s="11" t="s">
        <v>38</v>
      </c>
      <c r="G17" s="12" t="s">
        <v>57</v>
      </c>
      <c r="H17" s="82">
        <v>10</v>
      </c>
      <c r="I17" s="12">
        <v>8</v>
      </c>
      <c r="J17" s="34" t="s">
        <v>48</v>
      </c>
    </row>
    <row r="18" spans="1:10">
      <c r="A18" s="41" t="s">
        <v>49</v>
      </c>
      <c r="B18" s="41"/>
      <c r="C18" s="41"/>
      <c r="D18" s="42"/>
      <c r="E18" s="42"/>
      <c r="F18" s="42"/>
      <c r="G18" s="42"/>
      <c r="H18" s="42"/>
      <c r="I18" s="42"/>
      <c r="J18" s="42"/>
    </row>
    <row r="19" spans="1:10">
      <c r="A19" s="41" t="s">
        <v>50</v>
      </c>
      <c r="B19" s="41"/>
      <c r="C19" s="41"/>
      <c r="D19" s="41"/>
      <c r="E19" s="41"/>
      <c r="F19" s="41"/>
      <c r="G19" s="41"/>
      <c r="H19" s="3">
        <v>100</v>
      </c>
      <c r="I19" s="3">
        <v>98</v>
      </c>
      <c r="J19" s="21" t="s">
        <v>51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s="22"/>
    </row>
  </sheetData>
  <mergeCells count="26">
    <mergeCell ref="I7:J7"/>
    <mergeCell ref="I8:J8"/>
    <mergeCell ref="I9:J9"/>
    <mergeCell ref="I10:J10"/>
    <mergeCell ref="A2:J2"/>
    <mergeCell ref="A4:B4"/>
    <mergeCell ref="C4:J4"/>
    <mergeCell ref="A5:B5"/>
    <mergeCell ref="C5:E5"/>
    <mergeCell ref="G5:J5"/>
    <mergeCell ref="A6:B10"/>
    <mergeCell ref="A18:C18"/>
    <mergeCell ref="D18:J18"/>
    <mergeCell ref="A19:G19"/>
    <mergeCell ref="A11:A12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  <mergeCell ref="I6:J6"/>
  </mergeCells>
  <phoneticPr fontId="1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1"/>
  <sheetViews>
    <sheetView topLeftCell="A2" workbookViewId="0">
      <selection activeCell="M17" sqref="M17"/>
    </sheetView>
  </sheetViews>
  <sheetFormatPr defaultColWidth="8.875" defaultRowHeight="13.5"/>
  <cols>
    <col min="2" max="2" width="12.5" customWidth="1"/>
    <col min="3" max="3" width="12.625" customWidth="1"/>
    <col min="4" max="4" width="10.75" customWidth="1"/>
    <col min="5" max="5" width="10.875" customWidth="1"/>
    <col min="6" max="6" width="11.375" customWidth="1"/>
    <col min="8" max="8" width="9.5" customWidth="1"/>
    <col min="10" max="10" width="13.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2.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2.5">
      <c r="A3" s="2"/>
      <c r="B3" s="2"/>
      <c r="C3" s="2"/>
      <c r="D3" s="2"/>
      <c r="E3" s="2"/>
      <c r="F3" s="2"/>
      <c r="G3" s="2"/>
      <c r="H3" s="2"/>
      <c r="I3" s="2"/>
      <c r="J3" s="20"/>
    </row>
    <row r="4" spans="1:10" ht="21" customHeight="1">
      <c r="A4" s="41" t="s">
        <v>2</v>
      </c>
      <c r="B4" s="41"/>
      <c r="C4" s="54" t="s">
        <v>93</v>
      </c>
      <c r="D4" s="54"/>
      <c r="E4" s="54"/>
      <c r="F4" s="54"/>
      <c r="G4" s="54"/>
      <c r="H4" s="54"/>
      <c r="I4" s="54"/>
      <c r="J4" s="54"/>
    </row>
    <row r="5" spans="1:10" ht="21" customHeight="1">
      <c r="A5" s="41" t="s">
        <v>4</v>
      </c>
      <c r="B5" s="41"/>
      <c r="C5" s="55" t="s">
        <v>5</v>
      </c>
      <c r="D5" s="55"/>
      <c r="E5" s="55"/>
      <c r="F5" s="3" t="s">
        <v>6</v>
      </c>
      <c r="G5" s="54" t="s">
        <v>7</v>
      </c>
      <c r="H5" s="54"/>
      <c r="I5" s="54"/>
      <c r="J5" s="54"/>
    </row>
    <row r="6" spans="1:10" ht="18.95" customHeight="1">
      <c r="A6" s="40" t="s">
        <v>131</v>
      </c>
      <c r="B6" s="41"/>
      <c r="C6" s="3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1" t="s">
        <v>13</v>
      </c>
      <c r="J6" s="41"/>
    </row>
    <row r="7" spans="1:10">
      <c r="A7" s="41"/>
      <c r="B7" s="41"/>
      <c r="C7" s="5" t="s">
        <v>14</v>
      </c>
      <c r="D7" s="6">
        <v>15150</v>
      </c>
      <c r="E7" s="6">
        <v>15150</v>
      </c>
      <c r="F7" s="6">
        <v>15150</v>
      </c>
      <c r="G7" s="3">
        <v>10</v>
      </c>
      <c r="H7" s="6">
        <v>1</v>
      </c>
      <c r="I7" s="52">
        <v>10</v>
      </c>
      <c r="J7" s="52"/>
    </row>
    <row r="8" spans="1:10" ht="24">
      <c r="A8" s="41"/>
      <c r="B8" s="41"/>
      <c r="C8" s="5" t="s">
        <v>15</v>
      </c>
      <c r="D8" s="6"/>
      <c r="E8" s="6"/>
      <c r="F8" s="6"/>
      <c r="G8" s="3"/>
      <c r="H8" s="6"/>
      <c r="I8" s="64"/>
      <c r="J8" s="65"/>
    </row>
    <row r="9" spans="1:10" ht="21.95" customHeight="1">
      <c r="A9" s="41"/>
      <c r="B9" s="41"/>
      <c r="C9" s="5" t="s">
        <v>16</v>
      </c>
      <c r="D9" s="6">
        <f t="shared" ref="D9:I9" si="0">D7</f>
        <v>15150</v>
      </c>
      <c r="E9" s="6">
        <f t="shared" si="0"/>
        <v>15150</v>
      </c>
      <c r="F9" s="6">
        <f t="shared" si="0"/>
        <v>15150</v>
      </c>
      <c r="G9" s="3">
        <f t="shared" si="0"/>
        <v>10</v>
      </c>
      <c r="H9" s="6">
        <f t="shared" si="0"/>
        <v>1</v>
      </c>
      <c r="I9" s="52">
        <f t="shared" si="0"/>
        <v>10</v>
      </c>
      <c r="J9" s="52"/>
    </row>
    <row r="10" spans="1:10" ht="18" customHeight="1">
      <c r="A10" s="41"/>
      <c r="B10" s="41"/>
      <c r="C10" s="5" t="s">
        <v>18</v>
      </c>
      <c r="D10" s="7" t="s">
        <v>17</v>
      </c>
      <c r="E10" s="7" t="s">
        <v>17</v>
      </c>
      <c r="F10" s="7" t="s">
        <v>17</v>
      </c>
      <c r="G10" s="8" t="s">
        <v>17</v>
      </c>
      <c r="H10" s="6"/>
      <c r="I10" s="45" t="s">
        <v>17</v>
      </c>
      <c r="J10" s="45"/>
    </row>
    <row r="11" spans="1:10" ht="24" customHeight="1">
      <c r="A11" s="41" t="s">
        <v>19</v>
      </c>
      <c r="B11" s="41" t="s">
        <v>20</v>
      </c>
      <c r="C11" s="41"/>
      <c r="D11" s="41"/>
      <c r="E11" s="41"/>
      <c r="F11" s="45" t="s">
        <v>21</v>
      </c>
      <c r="G11" s="45"/>
      <c r="H11" s="45"/>
      <c r="I11" s="45"/>
      <c r="J11" s="45"/>
    </row>
    <row r="12" spans="1:10" ht="36.950000000000003" customHeight="1">
      <c r="A12" s="41"/>
      <c r="B12" s="59" t="s">
        <v>94</v>
      </c>
      <c r="C12" s="60"/>
      <c r="D12" s="60"/>
      <c r="E12" s="61"/>
      <c r="F12" s="45" t="s">
        <v>94</v>
      </c>
      <c r="G12" s="45"/>
      <c r="H12" s="45"/>
      <c r="I12" s="45"/>
      <c r="J12" s="45"/>
    </row>
    <row r="13" spans="1:10">
      <c r="A13" s="49" t="s">
        <v>24</v>
      </c>
      <c r="B13" s="50"/>
      <c r="C13" s="51"/>
      <c r="D13" s="49" t="s">
        <v>25</v>
      </c>
      <c r="E13" s="50"/>
      <c r="F13" s="51"/>
      <c r="G13" s="43" t="s">
        <v>26</v>
      </c>
      <c r="H13" s="43" t="s">
        <v>11</v>
      </c>
      <c r="I13" s="43" t="s">
        <v>13</v>
      </c>
      <c r="J13" s="43" t="s">
        <v>27</v>
      </c>
    </row>
    <row r="14" spans="1:10" ht="21" customHeight="1">
      <c r="A14" s="10" t="s">
        <v>28</v>
      </c>
      <c r="B14" s="3" t="s">
        <v>29</v>
      </c>
      <c r="C14" s="3" t="s">
        <v>30</v>
      </c>
      <c r="D14" s="3" t="s">
        <v>31</v>
      </c>
      <c r="E14" s="3" t="s">
        <v>32</v>
      </c>
      <c r="F14" s="11" t="s">
        <v>33</v>
      </c>
      <c r="G14" s="44"/>
      <c r="H14" s="44"/>
      <c r="I14" s="44"/>
      <c r="J14" s="44"/>
    </row>
    <row r="15" spans="1:10" ht="18.95" customHeight="1">
      <c r="A15" s="68" t="s">
        <v>34</v>
      </c>
      <c r="B15" s="14" t="s">
        <v>35</v>
      </c>
      <c r="C15" s="15" t="s">
        <v>56</v>
      </c>
      <c r="D15" s="13" t="s">
        <v>37</v>
      </c>
      <c r="E15" s="3">
        <v>100</v>
      </c>
      <c r="F15" s="11" t="s">
        <v>38</v>
      </c>
      <c r="G15" s="12" t="s">
        <v>57</v>
      </c>
      <c r="H15" s="12">
        <v>25</v>
      </c>
      <c r="I15" s="12">
        <v>25</v>
      </c>
      <c r="J15" s="12" t="s">
        <v>40</v>
      </c>
    </row>
    <row r="16" spans="1:10" ht="23.1" customHeight="1">
      <c r="A16" s="68"/>
      <c r="B16" s="14" t="s">
        <v>85</v>
      </c>
      <c r="C16" s="15" t="s">
        <v>95</v>
      </c>
      <c r="D16" s="13" t="s">
        <v>37</v>
      </c>
      <c r="E16" s="3">
        <v>100</v>
      </c>
      <c r="F16" s="11" t="s">
        <v>38</v>
      </c>
      <c r="G16" s="12" t="s">
        <v>57</v>
      </c>
      <c r="H16" s="12">
        <v>25</v>
      </c>
      <c r="I16" s="12">
        <v>25</v>
      </c>
      <c r="J16" s="12" t="s">
        <v>40</v>
      </c>
    </row>
    <row r="17" spans="1:10" ht="36" customHeight="1">
      <c r="A17" s="29" t="s">
        <v>41</v>
      </c>
      <c r="B17" s="16" t="s">
        <v>65</v>
      </c>
      <c r="C17" s="15" t="s">
        <v>96</v>
      </c>
      <c r="D17" s="13" t="s">
        <v>37</v>
      </c>
      <c r="E17" s="3">
        <v>100</v>
      </c>
      <c r="F17" s="11" t="s">
        <v>38</v>
      </c>
      <c r="G17" s="12" t="s">
        <v>57</v>
      </c>
      <c r="H17" s="12">
        <v>30</v>
      </c>
      <c r="I17" s="12">
        <v>30</v>
      </c>
      <c r="J17" s="12" t="s">
        <v>40</v>
      </c>
    </row>
    <row r="18" spans="1:10" ht="24">
      <c r="A18" s="17" t="s">
        <v>44</v>
      </c>
      <c r="B18" s="18" t="s">
        <v>45</v>
      </c>
      <c r="C18" s="15" t="s">
        <v>61</v>
      </c>
      <c r="D18" s="13" t="s">
        <v>37</v>
      </c>
      <c r="E18" s="3">
        <v>100</v>
      </c>
      <c r="F18" s="11" t="s">
        <v>38</v>
      </c>
      <c r="G18" s="12" t="s">
        <v>57</v>
      </c>
      <c r="H18" s="82">
        <v>10</v>
      </c>
      <c r="I18" s="12">
        <v>8</v>
      </c>
      <c r="J18" s="34" t="s">
        <v>48</v>
      </c>
    </row>
    <row r="19" spans="1:10">
      <c r="A19" s="41" t="s">
        <v>49</v>
      </c>
      <c r="B19" s="41"/>
      <c r="C19" s="41"/>
      <c r="D19" s="42"/>
      <c r="E19" s="42"/>
      <c r="F19" s="42"/>
      <c r="G19" s="42"/>
      <c r="H19" s="42"/>
      <c r="I19" s="42"/>
      <c r="J19" s="42"/>
    </row>
    <row r="20" spans="1:10">
      <c r="A20" s="41" t="s">
        <v>50</v>
      </c>
      <c r="B20" s="41"/>
      <c r="C20" s="41"/>
      <c r="D20" s="41"/>
      <c r="E20" s="41"/>
      <c r="F20" s="41"/>
      <c r="G20" s="41"/>
      <c r="H20" s="3">
        <v>100</v>
      </c>
      <c r="I20" s="3">
        <v>98</v>
      </c>
      <c r="J20" s="21" t="s">
        <v>51</v>
      </c>
    </row>
    <row r="21" spans="1:10">
      <c r="A21" s="19"/>
      <c r="B21" s="19"/>
      <c r="C21" s="19"/>
      <c r="D21" s="19"/>
      <c r="E21" s="19"/>
      <c r="F21" s="19"/>
      <c r="G21" s="19"/>
      <c r="H21" s="19"/>
      <c r="I21" s="19"/>
      <c r="J21" s="22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A6:B10"/>
    <mergeCell ref="A19:C19"/>
    <mergeCell ref="D19:J19"/>
    <mergeCell ref="A20:G20"/>
    <mergeCell ref="A11:A12"/>
    <mergeCell ref="A15:A16"/>
    <mergeCell ref="G13:G14"/>
    <mergeCell ref="H13:H14"/>
    <mergeCell ref="I13:I14"/>
    <mergeCell ref="J13:J14"/>
    <mergeCell ref="B11:E11"/>
    <mergeCell ref="F11:J11"/>
    <mergeCell ref="B12:E12"/>
    <mergeCell ref="F12:J12"/>
    <mergeCell ref="A13:C13"/>
    <mergeCell ref="D13:F13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2023年保安服务专项经费</vt:lpstr>
      <vt:lpstr>2022年师训教研与考核项目经费培训费</vt:lpstr>
      <vt:lpstr>2023年春季学期经济困难补助中央资金</vt:lpstr>
      <vt:lpstr>2023年春秋季学期学前经济困难补助省级资金</vt:lpstr>
      <vt:lpstr>2023年第一季度编外人员管理费项目资金（全年）</vt:lpstr>
      <vt:lpstr>2023年学前教育专项经费</vt:lpstr>
      <vt:lpstr>2022年三名工程考核经费</vt:lpstr>
      <vt:lpstr>2023年春秋学期经济困难补助市级资金</vt:lpstr>
      <vt:lpstr>2022年编外人员第三、第四季度管理费工作经费</vt:lpstr>
      <vt:lpstr>2022年教师节表彰活动经费</vt:lpstr>
      <vt:lpstr>2022年第二批学生资助市级补助资金</vt:lpstr>
      <vt:lpstr>2022年学前教育幼儿中央补助资金</vt:lpstr>
      <vt:lpstr>2022年学前教育家庭经济困难学生补助</vt:lpstr>
      <vt:lpstr>2022年学前教育幼儿补助省级补助资金</vt:lpstr>
      <vt:lpstr>2023年春秋季学期经济困难区级补助资金</vt:lpstr>
      <vt:lpstr>教育教学工作经费学前教育专项（2019-2022）</vt:lpstr>
      <vt:lpstr>园博幼儿园关于增加2022年上学期学前教育教育教学工作经费（体</vt:lpstr>
      <vt:lpstr>...............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昆明市五华区陡普鲁小学</cp:lastModifiedBy>
  <dcterms:created xsi:type="dcterms:W3CDTF">2024-07-29T07:22:00Z</dcterms:created>
  <dcterms:modified xsi:type="dcterms:W3CDTF">2024-08-23T02:19:05Z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03130B57E06C46C1A17FEC94AF361CFA_13</vt:lpwstr>
  </property>
  <property fmtid="{D5CDD505-2E9C-101B-9397-08002B2CF9AE}" pid="3" name="KSOProductBuildVer">
    <vt:lpwstr>2052-10.8.0.6018</vt:lpwstr>
  </property>
</Properties>
</file>