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/>
  <mc:AlternateContent xmlns:mc="http://schemas.openxmlformats.org/markup-compatibility/2006">
    <mc:Choice Requires="x15">
      <x15ac:absPath xmlns:x15ac="http://schemas.microsoft.com/office/spreadsheetml/2010/11/ac" url="D:\工作\会计\昆明市五华区丰宁街道社区卫生服务中心\资料\花钱问效群\2024.8.8\"/>
    </mc:Choice>
  </mc:AlternateContent>
  <xr:revisionPtr revIDLastSave="0" documentId="13_ncr:1_{62689A58-EA05-4D02-B75D-30C9E5E0BD9F}" xr6:coauthVersionLast="36" xr6:coauthVersionMax="36" xr10:uidLastSave="{00000000-0000-0000-0000-000000000000}"/>
  <bookViews>
    <workbookView xWindow="0" yWindow="0" windowWidth="19425" windowHeight="9180" firstSheet="25" activeTab="25" xr2:uid="{00000000-000D-0000-FFFF-FFFF00000000}"/>
  </bookViews>
  <sheets>
    <sheet name="昆财社【2022】68号下达2022年基本医疗机构实施基本药物" sheetId="1" r:id="rId1"/>
    <sheet name="老龄卫生健康事务经费" sheetId="6" r:id="rId2"/>
    <sheet name="昆财社【2023】109号医务人员中央临时性工作补助资金" sheetId="12" r:id="rId3"/>
    <sheet name="昆财社【2023】39号2023年基本药物制度中央补助资金" sheetId="19" r:id="rId4"/>
    <sheet name="昆财社【2023】102号2023年基本药物制度和综合改革省级" sheetId="20" r:id="rId5"/>
    <sheet name="昆财社【2023】37号2023年基层医疗卫生机构实施基本药物" sheetId="21" r:id="rId6"/>
    <sheet name="昆财社〔2022〕175号2022年医疗卫生事业发展三年行动专" sheetId="22" r:id="rId7"/>
    <sheet name="昆财社【2022】109号2022年基本药物制度省级结算补助资" sheetId="13" r:id="rId8"/>
    <sheet name="卫生健康管理项目" sheetId="14" r:id="rId9"/>
    <sheet name="公共卫生项目" sheetId="15" r:id="rId10"/>
    <sheet name="昆财社〔2022〕139号2022年基层医疗卫生机构实施国家基" sheetId="24" r:id="rId11"/>
    <sheet name="昆财社【2023】116号新冠病毒感染过渡期医务人员临时性工作" sheetId="25" r:id="rId12"/>
    <sheet name="事业支出经费" sheetId="26" r:id="rId13"/>
    <sheet name="昆财社【2022】16号基本药物中央补助资金" sheetId="28" r:id="rId14"/>
    <sheet name="昆财社〔2023〕139号2023年基本公共卫生服务项目中央结" sheetId="31" r:id="rId15"/>
    <sheet name="新冠病毒感染过渡期医务人员临时性工作区级补助资金" sheetId="32" r:id="rId16"/>
    <sheet name="基层医疗卫生项目" sheetId="30" r:id="rId17"/>
    <sheet name="昆财社2023年28号2023年基本公共卫生服务项目中央补助资" sheetId="34" r:id="rId18"/>
    <sheet name="“南屏迎春·遇兔呈祥”活动医疗保障经费" sheetId="35" r:id="rId19"/>
    <sheet name="昆财社〔2022〕169号2021年下半年新冠肺炎疫苗省级接种" sheetId="36" r:id="rId20"/>
    <sheet name="医师节、护士节经费" sheetId="46" r:id="rId21"/>
    <sheet name="昆财社 2023 49号基本公共卫生服务项目省级结算补助资金" sheetId="39" r:id="rId22"/>
    <sheet name="昆财社【2023】135号新冠病毒感染过渡期医务人员临时工作市" sheetId="42" r:id="rId23"/>
    <sheet name="上年基本公卫结转项目" sheetId="43" r:id="rId24"/>
    <sheet name="昆财社〔2022〕53号新冠肺炎疫苗省级财政补助资金" sheetId="44" r:id="rId25"/>
    <sheet name="昆财社【2022】179号2022年基本药物中央补助资金" sheetId="45" r:id="rId26"/>
  </sheets>
  <calcPr calcId="191029"/>
</workbook>
</file>

<file path=xl/calcChain.xml><?xml version="1.0" encoding="utf-8"?>
<calcChain xmlns="http://schemas.openxmlformats.org/spreadsheetml/2006/main">
  <c r="I27" i="45" l="1"/>
  <c r="I25" i="44"/>
  <c r="I25" i="43"/>
  <c r="I25" i="42"/>
  <c r="I33" i="39"/>
  <c r="I26" i="46" l="1"/>
  <c r="I26" i="36"/>
  <c r="I25" i="35"/>
  <c r="I37" i="34"/>
  <c r="I25" i="30"/>
  <c r="I25" i="32"/>
  <c r="I50" i="31" l="1"/>
  <c r="I27" i="28"/>
  <c r="I31" i="26"/>
  <c r="I25" i="25"/>
  <c r="I30" i="24"/>
  <c r="I25" i="15"/>
  <c r="I25" i="14"/>
  <c r="I27" i="13"/>
  <c r="I26" i="22"/>
  <c r="I26" i="21"/>
  <c r="I27" i="20"/>
  <c r="I28" i="19"/>
  <c r="I25" i="12"/>
  <c r="I27" i="1"/>
  <c r="I25" i="6" l="1"/>
  <c r="I7" i="6"/>
</calcChain>
</file>

<file path=xl/sharedStrings.xml><?xml version="1.0" encoding="utf-8"?>
<sst xmlns="http://schemas.openxmlformats.org/spreadsheetml/2006/main" count="2478" uniqueCount="326">
  <si>
    <t>附件3：</t>
  </si>
  <si>
    <t>项目支出绩效自评表</t>
  </si>
  <si>
    <t>项目名称</t>
  </si>
  <si>
    <t>主管部门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</si>
  <si>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</si>
  <si>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</si>
  <si>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</si>
  <si>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</si>
  <si>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</si>
  <si>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</si>
  <si>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</si>
  <si>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</si>
  <si>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</si>
  <si>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</si>
  <si>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</si>
  <si>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>上年结转资金</t>
  </si>
  <si>
    <t>其他资金</t>
  </si>
  <si>
    <t>年度
总体
目标</t>
  </si>
  <si>
    <t>预期目标</t>
  </si>
  <si>
    <t>实际完成情况</t>
  </si>
  <si>
    <t>绩效指标</t>
  </si>
  <si>
    <t xml:space="preserve">年度指标值 </t>
  </si>
  <si>
    <t>实际完成值</t>
  </si>
  <si>
    <t>偏差原因分析及改进措施</t>
  </si>
  <si>
    <t>一级指标</t>
  </si>
  <si>
    <t>二级指标</t>
  </si>
  <si>
    <t>三级指标</t>
  </si>
  <si>
    <t>指标性质</t>
  </si>
  <si>
    <t>指标值</t>
  </si>
  <si>
    <t>度量单位</t>
  </si>
  <si>
    <t>产出指标</t>
  </si>
  <si>
    <t>数量指标</t>
  </si>
  <si>
    <t>质量指标</t>
  </si>
  <si>
    <t>时效指标</t>
  </si>
  <si>
    <t>成本指标</t>
  </si>
  <si>
    <t>效益指标</t>
  </si>
  <si>
    <t>经济效益
指标</t>
  </si>
  <si>
    <t>社会效益
指标</t>
  </si>
  <si>
    <t>生态效益
指标</t>
  </si>
  <si>
    <t>可持续影响
指标</t>
  </si>
  <si>
    <t>满意度指标</t>
  </si>
  <si>
    <t>服务对象满意度指标等</t>
  </si>
  <si>
    <t/>
  </si>
  <si>
    <t>其他需要说明事项</t>
  </si>
  <si>
    <t>总分</t>
  </si>
  <si>
    <t>昆明市五华区卫生健康局</t>
    <phoneticPr fontId="9" type="noConversion"/>
  </si>
  <si>
    <t>昆明市五华区丰宁街道社区卫生服务中心</t>
    <phoneticPr fontId="9" type="noConversion"/>
  </si>
  <si>
    <t>职工满意度</t>
    <phoneticPr fontId="9" type="noConversion"/>
  </si>
  <si>
    <t xml:space="preserve">≥
</t>
  </si>
  <si>
    <t>%</t>
  </si>
  <si>
    <t>≥</t>
  </si>
  <si>
    <t>≥</t>
    <phoneticPr fontId="9" type="noConversion"/>
  </si>
  <si>
    <t>优</t>
    <phoneticPr fontId="9" type="noConversion"/>
  </si>
  <si>
    <t>有所提高</t>
  </si>
  <si>
    <t>=</t>
  </si>
  <si>
    <t>无</t>
    <phoneticPr fontId="9" type="noConversion"/>
  </si>
  <si>
    <t>中长期</t>
  </si>
  <si>
    <t>适龄儿童国家免疫规划疫苗接种率</t>
  </si>
  <si>
    <t>7岁以下儿童健康管理率</t>
  </si>
  <si>
    <t xml:space="preserve">
</t>
    <phoneticPr fontId="9" type="noConversion"/>
  </si>
  <si>
    <t>孕产妇系统管理率</t>
  </si>
  <si>
    <t>3岁以下儿童系统管理率</t>
  </si>
  <si>
    <t>老年人中医药健康管理率</t>
  </si>
  <si>
    <t>肺结核患者管理率</t>
  </si>
  <si>
    <t>社区在册居家严重精神障碍患者健康管理率</t>
  </si>
  <si>
    <t>儿童中医药健康管理率</t>
  </si>
  <si>
    <t>%</t>
    <phoneticPr fontId="9" type="noConversion"/>
  </si>
  <si>
    <t>居民规范化电子健康档案覆盖率</t>
  </si>
  <si>
    <t>高血压患者基层规范管理服务率</t>
  </si>
  <si>
    <t>2型糖尿病患者基层规范管理服务率</t>
  </si>
  <si>
    <t>65岁以上老年人城乡社区规范健康管理服务率</t>
  </si>
  <si>
    <t>传染病和突发公共卫生时间报告率</t>
  </si>
  <si>
    <t>城乡居民公共卫生差距</t>
  </si>
  <si>
    <t>居民健康素养水平</t>
  </si>
  <si>
    <t>基本公共卫生服务水平</t>
  </si>
  <si>
    <t>不断缩小</t>
  </si>
  <si>
    <t>不断提高</t>
  </si>
  <si>
    <t>城乡居民对基本公共卫生服务满意度</t>
  </si>
  <si>
    <t>100%</t>
  </si>
  <si>
    <t>85%</t>
  </si>
  <si>
    <t>昆明市五华区卫生健康局</t>
  </si>
  <si>
    <t>昆明市五华区丰宁街道社区卫生服务中心</t>
  </si>
  <si>
    <t>职工满意度</t>
  </si>
  <si>
    <t>服务对象满意度</t>
  </si>
  <si>
    <t>70%</t>
  </si>
  <si>
    <t>政府办基层医疗卫生机构实施基本药物制度覆盖率</t>
  </si>
  <si>
    <t>村卫生室实施基本药物制度覆盖率</t>
  </si>
  <si>
    <t>基层医疗卫生机构“优质服务基层行”活动开展评价机构数比例</t>
  </si>
  <si>
    <t>国家基本药物制度在基层持续实施</t>
  </si>
  <si>
    <t>0</t>
  </si>
  <si>
    <t>经济成本指标</t>
  </si>
  <si>
    <t>诊疗人次</t>
  </si>
  <si>
    <t>采购药品及卫生耗材批次</t>
  </si>
  <si>
    <t>医疗人员规范化培训合格率</t>
  </si>
  <si>
    <t>医疗纠纷发生率</t>
  </si>
  <si>
    <t>采购药品及卫生耗材验收合格率</t>
  </si>
  <si>
    <t>资金使用合规性</t>
  </si>
  <si>
    <t>职责履行工作完成达标率</t>
  </si>
  <si>
    <t>1</t>
  </si>
  <si>
    <t>项目完成时限</t>
  </si>
  <si>
    <t>药品采购及时率</t>
  </si>
  <si>
    <t>及时</t>
  </si>
  <si>
    <t>提高基层社区日常管理水平</t>
  </si>
  <si>
    <t>长期提高医疗技术水平</t>
  </si>
  <si>
    <t>有限提高</t>
  </si>
  <si>
    <t>效果明显</t>
  </si>
  <si>
    <t>群众满意度</t>
  </si>
  <si>
    <t>基层医疗卫生机构“优质服务基层行”活动达到基本标准及以上比例</t>
  </si>
  <si>
    <t>90%</t>
  </si>
  <si>
    <t>60%</t>
  </si>
  <si>
    <t>1.保证所有政府办基层医疗卫生机构实施国家基本药物制度，推进综合改革顺利进行。</t>
    <phoneticPr fontId="9" type="noConversion"/>
  </si>
  <si>
    <t>昆财社【2022】68号下达2022年基本医疗机构实施基本药物制度和综合改革省级补助资金</t>
    <phoneticPr fontId="9" type="noConversion"/>
  </si>
  <si>
    <t>老龄卫生健康事务经费</t>
    <phoneticPr fontId="13" type="noConversion"/>
  </si>
  <si>
    <t>做好老龄卫生健康工作</t>
    <phoneticPr fontId="9" type="noConversion"/>
  </si>
  <si>
    <t>健康生活方式和行为养成率</t>
  </si>
  <si>
    <t>20%</t>
  </si>
  <si>
    <t>老龄卫生健康服务水平</t>
  </si>
  <si>
    <t>持续提高</t>
  </si>
  <si>
    <t>服务对象满意</t>
  </si>
  <si>
    <t>80%</t>
  </si>
  <si>
    <t>昆财社【2023】109号医务人员中央临时性工作补助资金</t>
    <phoneticPr fontId="9" type="noConversion"/>
  </si>
  <si>
    <t>根据《财政部 人力资源社会保障部 国家卫生健康委 国家中医药局 国家疾控局关于预拨相关医务人员临时性工作补助资金的通知》有关规定，下达2022年12月7日至2023年3月31日新冠病毒感染过渡期医务人员临时性工作补助资金，及时足额兑付个人</t>
    <phoneticPr fontId="9" type="noConversion"/>
  </si>
  <si>
    <t>发放到位率</t>
  </si>
  <si>
    <t>职工工作积极性</t>
  </si>
  <si>
    <t>昆财社【2023】39号2023年基本药物制度中央补助资金</t>
    <phoneticPr fontId="9" type="noConversion"/>
  </si>
  <si>
    <t>无</t>
  </si>
  <si>
    <t>1.保证所有政府办基层医疗卫生机构实施国家基本药物制度，推进综合改革顺利进行。2.对实施国家基本药物制度的村卫生室给予补助，支持国家基本药物制度在村卫生室顺利实施。</t>
    <phoneticPr fontId="9" type="noConversion"/>
  </si>
  <si>
    <t>基层医疗卫生机构“优质服务基层行”活动达到基本标准及以上的比例</t>
  </si>
  <si>
    <t>医共体建设符合“紧密型”、“控费用”、“同质化”、“促分工”发展方向</t>
  </si>
  <si>
    <t>稳步发展</t>
  </si>
  <si>
    <t>对基本药物制度补助满意度</t>
  </si>
  <si>
    <t>10</t>
    <phoneticPr fontId="9" type="noConversion"/>
  </si>
  <si>
    <t>昆财社【2023】102号2023年基本药物制度和综合改革省级结算补助资金</t>
    <phoneticPr fontId="9" type="noConversion"/>
  </si>
  <si>
    <t>1.保证所有政府办基层医疗卫生机构实施国家基本药物制度，推进综合改革顺利进行。</t>
    <phoneticPr fontId="9" type="noConversion"/>
  </si>
  <si>
    <t>无</t>
    <phoneticPr fontId="9" type="noConversion"/>
  </si>
  <si>
    <t>无</t>
    <phoneticPr fontId="9" type="noConversion"/>
  </si>
  <si>
    <t>昆财社【2023】37号2023年基层医疗卫生机构实施基本药物制度和综合改革省级补助资金</t>
    <phoneticPr fontId="9" type="noConversion"/>
  </si>
  <si>
    <t>昆财社〔2022〕175号2022年医疗卫生事业发展三年行动专项资金</t>
    <phoneticPr fontId="9" type="noConversion"/>
  </si>
  <si>
    <t>1、开展县级妇幼保健机构综合服务能力提升工程，促进健康服务能力和服务质量明显提升，加快补齐医疗卫生事业短板，助推健康云南建设，满足人民日益增长的卫生健康需求。</t>
    <phoneticPr fontId="9" type="noConversion"/>
  </si>
  <si>
    <t>涉及项目个数</t>
  </si>
  <si>
    <t>2个</t>
  </si>
  <si>
    <t>基层慢病管理能力提升率</t>
  </si>
  <si>
    <t>项目完成率</t>
  </si>
  <si>
    <t>0%</t>
  </si>
  <si>
    <t>资金紧张，部分工作未开展</t>
  </si>
  <si>
    <t>预算批复内</t>
    <phoneticPr fontId="9" type="noConversion"/>
  </si>
  <si>
    <t>受益人群覆盖率</t>
  </si>
  <si>
    <t>95%</t>
  </si>
  <si>
    <t>履职基础、公共服务能力</t>
  </si>
  <si>
    <t>得到提升</t>
  </si>
  <si>
    <t>受益对象满意度</t>
  </si>
  <si>
    <t>昆财社【2022】109号2022年基本药物制度省级结算补助资金</t>
    <phoneticPr fontId="9" type="noConversion"/>
  </si>
  <si>
    <t>卫生健康管理项目</t>
    <phoneticPr fontId="9" type="noConversion"/>
  </si>
  <si>
    <t>做好卫生健康、中医 、疾病预防控制管理等工作</t>
    <phoneticPr fontId="9" type="noConversion"/>
  </si>
  <si>
    <t>项目完成时效</t>
  </si>
  <si>
    <t>2023年</t>
  </si>
  <si>
    <t>提高卫生健康水平</t>
  </si>
  <si>
    <t>有效提高</t>
  </si>
  <si>
    <t>公共卫生项目</t>
    <phoneticPr fontId="9" type="noConversion"/>
  </si>
  <si>
    <t>1.免费向城乡居民提供基本公共卫生服务，建立健康档案。以儿童、孕产妇、老年人，高血压、糖尿病等慢性病患者为重点人群实施健康管理，定期为65岁以上老年人做健康检查</t>
    <phoneticPr fontId="9" type="noConversion"/>
  </si>
  <si>
    <t>62%</t>
  </si>
  <si>
    <t>提高公共卫生服务水平</t>
  </si>
  <si>
    <t>昆财社〔2022〕139号2022年基层医疗卫生机构实施国家基本药物制度市级补助资金</t>
    <phoneticPr fontId="9" type="noConversion"/>
  </si>
  <si>
    <t>1、辖区内政府办各级各类医疗卫生机构按要求配备和使用基本药物，规范药品采购及配送管理，提高医务人员合理用药水平。</t>
    <phoneticPr fontId="9" type="noConversion"/>
  </si>
  <si>
    <t>基层医疗卫生机构资金补助覆盖率</t>
  </si>
  <si>
    <t>非网采药品备案率</t>
  </si>
  <si>
    <t>投诉处理率</t>
  </si>
  <si>
    <t>政府举办医疗卫生机构药品零差率实施</t>
  </si>
  <si>
    <t>药品网采率</t>
  </si>
  <si>
    <t>政府举办基层医疗卫生机构基本药物配备使用率</t>
  </si>
  <si>
    <t>55%</t>
  </si>
  <si>
    <r>
      <t>9</t>
    </r>
    <r>
      <rPr>
        <sz val="11"/>
        <color theme="1"/>
        <rFont val="宋体"/>
        <family val="3"/>
        <charset val="134"/>
        <scheme val="minor"/>
      </rPr>
      <t>0</t>
    </r>
    <r>
      <rPr>
        <strike/>
        <sz val="11"/>
        <color theme="1"/>
        <rFont val="宋体"/>
        <family val="3"/>
        <charset val="134"/>
        <scheme val="minor"/>
      </rPr>
      <t>%</t>
    </r>
    <phoneticPr fontId="9" type="noConversion"/>
  </si>
  <si>
    <t>绩效考核率</t>
  </si>
  <si>
    <t>年度预算批复</t>
  </si>
  <si>
    <t>药品价格公示率</t>
  </si>
  <si>
    <t>政策知晓率</t>
  </si>
  <si>
    <t>无</t>
    <phoneticPr fontId="9" type="noConversion"/>
  </si>
  <si>
    <t>昆财社【2023】116号新冠病毒感染过渡期医务人员临时性工作省级补助资金</t>
    <phoneticPr fontId="9" type="noConversion"/>
  </si>
  <si>
    <t>根据《财政部 人力资源社会保障部 国家卫生健康委 国家中医药局 国家疾控局关于预拨相关医务人员临时性工作补助资金的通知》有关规定，下达2022年12月7日至2023年3月31日新冠病毒感染过渡期医务人员临时性工作补助资金，及时足额兑付个人。</t>
    <phoneticPr fontId="9" type="noConversion"/>
  </si>
  <si>
    <t>根据《财政部 人力资源社会保障部 国家卫生健康委 国家中医药局 国家疾控局关于预拨相关医务人员临时性工作补助资金的通知》有关规定，下达2022年12月7日至2023年3月31日新冠病毒感染过渡期医务人员临时性工作补助资金，及时足额兑付个人。。</t>
    <phoneticPr fontId="9" type="noConversion"/>
  </si>
  <si>
    <t>＝</t>
  </si>
  <si>
    <t>＝</t>
    <phoneticPr fontId="9" type="noConversion"/>
  </si>
  <si>
    <t>事业支出经费</t>
    <phoneticPr fontId="9" type="noConversion"/>
  </si>
  <si>
    <t>1、持续完善医疗技术管理流程，持续提升医疗技术水平，持续推进医疗服务升级。2、持续做好基层医疗机构综合改革工作，推进医改各项任务指标落实。3、加强人才培养，加快优势学科建设，全面提升医院核心竞争力，促进卫生院可持续发展。4、优化医疗服务质量，为患者提供用药方便。</t>
    <phoneticPr fontId="9" type="noConversion"/>
  </si>
  <si>
    <t>64234次</t>
  </si>
  <si>
    <t>240次</t>
  </si>
  <si>
    <t>无</t>
    <phoneticPr fontId="9" type="noConversion"/>
  </si>
  <si>
    <t>昆财社【2022】16号基本药物中央补助资金</t>
    <phoneticPr fontId="9" type="noConversion"/>
  </si>
  <si>
    <t>无</t>
    <phoneticPr fontId="13" type="noConversion"/>
  </si>
  <si>
    <t>＝</t>
    <phoneticPr fontId="9" type="noConversion"/>
  </si>
  <si>
    <t>≥</t>
    <phoneticPr fontId="9" type="noConversion"/>
  </si>
  <si>
    <t>昆财社〔2023〕139号2023年基本公共卫生服务项目中央结算补助资金</t>
    <phoneticPr fontId="9" type="noConversion"/>
  </si>
  <si>
    <t>1.免费向城乡居民提供基本公共卫生服务，促进基本公共卫生服务均等化；按照《国家基本公共卫生服务规范（第三版）》为城乡居民建立健康档案，开展健康教育、预防接种等服务，将0-6岁儿童、65岁以上老年人、孕产妇、原发性高血压和2型糖尿病患者、严重精神障碍患者、肺结核患者列为重点人群，提供针对性的健康管理服务。</t>
    <phoneticPr fontId="9" type="noConversion"/>
  </si>
  <si>
    <t>健康巡讲覆盖率</t>
  </si>
  <si>
    <t>健康素养监测任务完成率</t>
  </si>
  <si>
    <t>地方病防治工作任务完成率</t>
  </si>
  <si>
    <t>职业健康素养监测与干预任务数</t>
  </si>
  <si>
    <t>0-6岁儿童眼保健和视力检查覆盖率</t>
  </si>
  <si>
    <t>65岁及以上老年人医养结合服务率</t>
  </si>
  <si>
    <t>宫颈癌、乳腺癌筛查目标人群覆盖率</t>
  </si>
  <si>
    <t>较上年提高</t>
  </si>
  <si>
    <t xml:space="preserve">100%   </t>
  </si>
  <si>
    <t>82.8%</t>
  </si>
  <si>
    <t>78.15%</t>
  </si>
  <si>
    <t>83.16%</t>
  </si>
  <si>
    <t>76.48%</t>
  </si>
  <si>
    <t>资金紧张，部分项目未开展</t>
  </si>
  <si>
    <t>健康素养水平提升幅度</t>
  </si>
  <si>
    <t>碘缺乏病尿碘、盐碘考核结果通过率</t>
  </si>
  <si>
    <t>2.5%</t>
  </si>
  <si>
    <t>41.06%</t>
  </si>
  <si>
    <t>34.19%</t>
  </si>
  <si>
    <t>55.8%</t>
  </si>
  <si>
    <t xml:space="preserve">无 </t>
  </si>
  <si>
    <t>健康知识知晓率及健康生活方式行为</t>
  </si>
  <si>
    <t>职业健康素养知识知晓率</t>
  </si>
  <si>
    <t>老年人健康养老及生活幸福感</t>
  </si>
  <si>
    <t>65岁及以上老年人基本公共卫生服务水平</t>
  </si>
  <si>
    <t>满意度指标</t>
    <phoneticPr fontId="9" type="noConversion"/>
  </si>
  <si>
    <t>宣传效果群众满意度</t>
  </si>
  <si>
    <t>有所提高</t>
    <phoneticPr fontId="9" type="noConversion"/>
  </si>
  <si>
    <t>新冠病毒感染过渡期医务人员临时性工作区级补助资金</t>
    <phoneticPr fontId="9" type="noConversion"/>
  </si>
  <si>
    <t>基层医疗卫生项目</t>
    <phoneticPr fontId="9" type="noConversion"/>
  </si>
  <si>
    <t>做好基层医疗卫生工作</t>
    <phoneticPr fontId="9" type="noConversion"/>
  </si>
  <si>
    <t>改善医疗基层水平</t>
  </si>
  <si>
    <t>有效改善</t>
  </si>
  <si>
    <t>68.11%</t>
  </si>
  <si>
    <t>68%</t>
  </si>
  <si>
    <t>30.59%</t>
  </si>
  <si>
    <t>昆财社2023年28号2023年基本公共卫生服务项目中央补助资金</t>
    <phoneticPr fontId="17" type="noConversion"/>
  </si>
  <si>
    <t>免费向城乡居民提供基本公共卫生服务，促进基本公共卫生服务均等化。2.按照《国家基本公共卫生服务规范（第三版）》为城乡居民建立健康档案，开展健康教育、预防接种等服务，将0-6岁儿童、65岁以上老年人、孕产妇、原发性高血压和2型糖尿病患者、严重精神障碍患者、肺结核患者列为重点人群，提供针对性的健康管理服务。</t>
    <phoneticPr fontId="17" type="noConversion"/>
  </si>
  <si>
    <t>“南屏迎春·遇兔呈祥”活动医疗保障经费</t>
    <phoneticPr fontId="17" type="noConversion"/>
  </si>
  <si>
    <t>按照《2023年“南屏迎春·遇兔呈祥”活动医疗救护保障工作方案》要求，为做好医疗救护保障工作，确保活动顺利。</t>
    <phoneticPr fontId="17" type="noConversion"/>
  </si>
  <si>
    <t>促进健康云南建设</t>
  </si>
  <si>
    <t>昆财社〔2022〕169号2021年下半年新冠肺炎疫苗省级接种费补助资金</t>
    <phoneticPr fontId="17" type="noConversion"/>
  </si>
  <si>
    <t>做好新冠疫苗接种服务，完成接种任务。</t>
    <phoneticPr fontId="17" type="noConversion"/>
  </si>
  <si>
    <t>接种剂次数</t>
  </si>
  <si>
    <t>政策宣传次数</t>
  </si>
  <si>
    <t>65074次</t>
  </si>
  <si>
    <t>3次</t>
  </si>
  <si>
    <t>发放及时率</t>
  </si>
  <si>
    <t>预算批复金额</t>
  </si>
  <si>
    <t>促进支持健康云南建设</t>
  </si>
  <si>
    <t>医护人员满意度</t>
  </si>
  <si>
    <t>昆财社[2023]49号基本公共卫生服务项目省级结算补助资金</t>
    <phoneticPr fontId="17" type="noConversion"/>
  </si>
  <si>
    <t>财政资金紧张，部分工作未开展</t>
  </si>
  <si>
    <t>1.免费向城乡居民提供基本公共卫生服务，建立健康档案。以儿童、孕产妇、老年人，高血压、糖尿病等慢性病患者为重点人群实施健康管理，定期为65岁以上老年人做健康检查</t>
    <phoneticPr fontId="17" type="noConversion"/>
  </si>
  <si>
    <t>传染病和突发公共卫生时间报告</t>
  </si>
  <si>
    <t>居民满意度</t>
  </si>
  <si>
    <t>昆财社【2023】135号新冠病毒感染过渡期医务人员临时工作市级补助资金</t>
    <phoneticPr fontId="17" type="noConversion"/>
  </si>
  <si>
    <t>根据《财政部 人力资源社会保障部 国家卫生健康委 国家中医药局 国家疾控局关于预拨相关医务人员临时性工作补助资金的通知》有关规定，下达2022年12月7日至2023年3月31日新冠病毒感染过渡期医务人员临时性工作补助资金，及时足额兑付个人。</t>
    <phoneticPr fontId="17" type="noConversion"/>
  </si>
  <si>
    <t xml:space="preserve">≥
</t>
    <phoneticPr fontId="17" type="noConversion"/>
  </si>
  <si>
    <t xml:space="preserve">
</t>
    <phoneticPr fontId="17" type="noConversion"/>
  </si>
  <si>
    <t>≥</t>
    <phoneticPr fontId="17" type="noConversion"/>
  </si>
  <si>
    <t>≥</t>
    <phoneticPr fontId="17" type="noConversion"/>
  </si>
  <si>
    <t>昆财社〔2022〕53号新冠肺炎疫苗省级财政补助资金</t>
    <phoneticPr fontId="17" type="noConversion"/>
  </si>
  <si>
    <t>按照规范接种</t>
  </si>
  <si>
    <t>完成政府指令性任务</t>
  </si>
  <si>
    <t>接种者满意度</t>
  </si>
  <si>
    <t>上年基本公卫结转项目</t>
    <phoneticPr fontId="17" type="noConversion"/>
  </si>
  <si>
    <t>昆财社【2022】179号2022年基本药物中央补助资金</t>
    <phoneticPr fontId="17" type="noConversion"/>
  </si>
  <si>
    <t>1.保证所有政府办基层医疗卫生机构实施国家基本药物制度，推进综合改革顺利进行。</t>
    <phoneticPr fontId="17" type="noConversion"/>
  </si>
  <si>
    <t>%</t>
    <phoneticPr fontId="17" type="noConversion"/>
  </si>
  <si>
    <t>次</t>
    <phoneticPr fontId="17" type="noConversion"/>
  </si>
  <si>
    <t>=</t>
    <phoneticPr fontId="17" type="noConversion"/>
  </si>
  <si>
    <t>年</t>
    <phoneticPr fontId="9" type="noConversion"/>
  </si>
  <si>
    <t xml:space="preserve">
</t>
    <phoneticPr fontId="9" type="noConversion"/>
  </si>
  <si>
    <t>=</t>
    <phoneticPr fontId="9" type="noConversion"/>
  </si>
  <si>
    <t>次</t>
    <phoneticPr fontId="9" type="noConversion"/>
  </si>
  <si>
    <t>年</t>
    <phoneticPr fontId="9" type="noConversion"/>
  </si>
  <si>
    <t>个</t>
    <phoneticPr fontId="9" type="noConversion"/>
  </si>
  <si>
    <t>60%</t>
    <phoneticPr fontId="9" type="noConversion"/>
  </si>
  <si>
    <t>优</t>
    <phoneticPr fontId="9" type="noConversion"/>
  </si>
  <si>
    <t>优</t>
    <phoneticPr fontId="9" type="noConversion"/>
  </si>
  <si>
    <t>优</t>
    <phoneticPr fontId="9" type="noConversion"/>
  </si>
  <si>
    <t>66%</t>
    <phoneticPr fontId="9" type="noConversion"/>
  </si>
  <si>
    <t>良</t>
    <phoneticPr fontId="9" type="noConversion"/>
  </si>
  <si>
    <t>优</t>
    <phoneticPr fontId="9" type="noConversion"/>
  </si>
  <si>
    <t>65%</t>
    <phoneticPr fontId="9" type="noConversion"/>
  </si>
  <si>
    <t>资金拨付及时性</t>
    <phoneticPr fontId="9" type="noConversion"/>
  </si>
  <si>
    <r>
      <t>90.5</t>
    </r>
    <r>
      <rPr>
        <sz val="11"/>
        <color theme="1"/>
        <rFont val="宋体"/>
        <charset val="134"/>
        <scheme val="minor"/>
      </rPr>
      <t>%</t>
    </r>
    <phoneticPr fontId="9" type="noConversion"/>
  </si>
  <si>
    <t>1.保证所有政府办基层医疗卫生机构实施国家基本药物制度，推进综合改革顺利进行。</t>
  </si>
  <si>
    <t>良</t>
    <phoneticPr fontId="9" type="noConversion"/>
  </si>
  <si>
    <t>70%</t>
    <phoneticPr fontId="9" type="noConversion"/>
  </si>
  <si>
    <t>良</t>
    <phoneticPr fontId="17" type="noConversion"/>
  </si>
  <si>
    <r>
      <t>7</t>
    </r>
    <r>
      <rPr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%</t>
    </r>
    <phoneticPr fontId="17" type="noConversion"/>
  </si>
  <si>
    <t>优</t>
    <phoneticPr fontId="17" type="noConversion"/>
  </si>
  <si>
    <t>70%</t>
    <phoneticPr fontId="17" type="noConversion"/>
  </si>
  <si>
    <t>医师节、护士节经费</t>
    <phoneticPr fontId="17" type="noConversion"/>
  </si>
  <si>
    <r>
      <t>9</t>
    </r>
    <r>
      <rPr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%</t>
    </r>
    <phoneticPr fontId="17" type="noConversion"/>
  </si>
  <si>
    <t>62%</t>
    <phoneticPr fontId="17" type="noConversion"/>
  </si>
  <si>
    <t>92%</t>
    <phoneticPr fontId="17" type="noConversion"/>
  </si>
  <si>
    <t>73%</t>
    <phoneticPr fontId="17" type="noConversion"/>
  </si>
  <si>
    <t>85</t>
    <phoneticPr fontId="9" type="noConversion"/>
  </si>
  <si>
    <t>85%</t>
    <phoneticPr fontId="9" type="noConversion"/>
  </si>
  <si>
    <t>83%</t>
    <phoneticPr fontId="9" type="noConversion"/>
  </si>
  <si>
    <t>80</t>
    <phoneticPr fontId="9" type="noConversion"/>
  </si>
  <si>
    <t>85</t>
    <phoneticPr fontId="9" type="noConversion"/>
  </si>
  <si>
    <t>=</t>
    <phoneticPr fontId="9" type="noConversion"/>
  </si>
  <si>
    <t>90</t>
    <phoneticPr fontId="9" type="noConversion"/>
  </si>
  <si>
    <t>100</t>
    <phoneticPr fontId="9" type="noConversion"/>
  </si>
  <si>
    <t>60</t>
    <phoneticPr fontId="9" type="noConversion"/>
  </si>
  <si>
    <t>62</t>
    <phoneticPr fontId="9" type="noConversion"/>
  </si>
  <si>
    <t>90</t>
    <phoneticPr fontId="9" type="noConversion"/>
  </si>
  <si>
    <t>100</t>
    <phoneticPr fontId="9" type="noConversion"/>
  </si>
  <si>
    <t>84%</t>
    <phoneticPr fontId="9" type="noConversion"/>
  </si>
  <si>
    <t>95</t>
    <phoneticPr fontId="9" type="noConversion"/>
  </si>
  <si>
    <t>及时</t>
    <phoneticPr fontId="9" type="noConversion"/>
  </si>
  <si>
    <t>95%</t>
    <phoneticPr fontId="9" type="noConversion"/>
  </si>
  <si>
    <t xml:space="preserve">100 </t>
    <phoneticPr fontId="9" type="noConversion"/>
  </si>
  <si>
    <t>100</t>
    <phoneticPr fontId="9" type="noConversion"/>
  </si>
  <si>
    <t>85</t>
    <phoneticPr fontId="9" type="noConversion"/>
  </si>
  <si>
    <t>=</t>
    <phoneticPr fontId="9" type="noConversion"/>
  </si>
  <si>
    <t>80</t>
    <phoneticPr fontId="17" type="noConversion"/>
  </si>
  <si>
    <t>78%</t>
    <phoneticPr fontId="17" type="noConversion"/>
  </si>
  <si>
    <t>=</t>
    <phoneticPr fontId="17" type="noConversion"/>
  </si>
  <si>
    <t>90</t>
    <phoneticPr fontId="17" type="noConversion"/>
  </si>
  <si>
    <t>65%</t>
  </si>
  <si>
    <t>80</t>
    <phoneticPr fontId="17" type="noConversion"/>
  </si>
  <si>
    <t>＝</t>
    <phoneticPr fontId="17" type="noConversion"/>
  </si>
  <si>
    <t>100</t>
    <phoneticPr fontId="17" type="noConversion"/>
  </si>
  <si>
    <t>85</t>
    <phoneticPr fontId="17" type="noConversion"/>
  </si>
  <si>
    <t>73</t>
    <phoneticPr fontId="17" type="noConversion"/>
  </si>
  <si>
    <t>20</t>
    <phoneticPr fontId="17" type="noConversion"/>
  </si>
  <si>
    <t>80</t>
    <phoneticPr fontId="17" type="noConversion"/>
  </si>
  <si>
    <t>100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</si>
</sst>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 * #,##0.00_ ;_ * \-#,##0.00_ ;_ * &quot;-&quot;??_ ;_ @_ "/>
    <numFmt numFmtId="176" formatCode="0.00_);[Red]\(0.00\)"/>
    <numFmt numFmtId="177" formatCode="_ * #,##0.00_ ;_ * \-#,##0.00_ ;_ * &quot;&quot;??_ ;_ @_ "/>
    <numFmt numFmtId="178" formatCode="#,##0.00_ "/>
  </numFmts>
  <fonts count="21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b/>
      <sz val="18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rgb="FF0070C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strike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8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9" fontId="11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1" fillId="0" borderId="0" xfId="1" applyFont="1" applyFill="1" applyBorder="1" applyAlignment="1">
      <alignment wrapText="1"/>
    </xf>
    <xf numFmtId="0" fontId="2" fillId="0" borderId="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vertical="center" wrapText="1"/>
    </xf>
    <xf numFmtId="176" fontId="3" fillId="0" borderId="1" xfId="1" applyNumberFormat="1" applyFont="1" applyFill="1" applyBorder="1" applyAlignment="1">
      <alignment horizontal="right" vertical="center" wrapText="1"/>
    </xf>
    <xf numFmtId="176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" fillId="2" borderId="6" xfId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49" fontId="5" fillId="0" borderId="5" xfId="1" applyNumberFormat="1" applyFont="1" applyFill="1" applyBorder="1" applyAlignment="1">
      <alignment horizontal="center" vertical="center" wrapText="1"/>
    </xf>
    <xf numFmtId="177" fontId="3" fillId="0" borderId="1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/>
    </xf>
    <xf numFmtId="49" fontId="3" fillId="0" borderId="1" xfId="1" applyNumberFormat="1" applyFont="1" applyFill="1" applyBorder="1" applyAlignment="1">
      <alignment horizontal="left" vertical="top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5" fillId="0" borderId="1" xfId="1" quotePrefix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vertical="center" wrapText="1"/>
    </xf>
    <xf numFmtId="9" fontId="3" fillId="2" borderId="6" xfId="1" applyNumberFormat="1" applyFont="1" applyFill="1" applyBorder="1" applyAlignment="1">
      <alignment horizontal="center" vertical="center" wrapText="1"/>
    </xf>
    <xf numFmtId="178" fontId="3" fillId="0" borderId="1" xfId="1" applyNumberFormat="1" applyFont="1" applyFill="1" applyBorder="1" applyAlignment="1">
      <alignment horizontal="right" vertical="center" wrapText="1"/>
    </xf>
    <xf numFmtId="0" fontId="5" fillId="0" borderId="1" xfId="1" quotePrefix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0" fontId="3" fillId="2" borderId="6" xfId="1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right" vertical="center" wrapText="1"/>
    </xf>
    <xf numFmtId="9" fontId="3" fillId="0" borderId="1" xfId="2" applyNumberFormat="1" applyFont="1" applyFill="1" applyBorder="1" applyAlignment="1">
      <alignment horizontal="right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5" fillId="0" borderId="5" xfId="1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6" fillId="0" borderId="1" xfId="1" quotePrefix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1" quotePrefix="1" applyFont="1" applyFill="1" applyBorder="1" applyAlignment="1">
      <alignment horizontal="left" vertical="center" wrapText="1"/>
    </xf>
    <xf numFmtId="177" fontId="0" fillId="0" borderId="1" xfId="0" applyNumberFormat="1" applyFont="1" applyBorder="1" applyAlignment="1">
      <alignment horizontal="right" vertical="center"/>
    </xf>
    <xf numFmtId="0" fontId="6" fillId="0" borderId="2" xfId="1" applyFont="1" applyFill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top" wrapText="1"/>
    </xf>
    <xf numFmtId="9" fontId="16" fillId="0" borderId="1" xfId="2" applyFont="1" applyBorder="1" applyAlignment="1">
      <alignment horizontal="center" vertical="center"/>
    </xf>
    <xf numFmtId="176" fontId="3" fillId="0" borderId="1" xfId="1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 vertical="center" wrapText="1"/>
    </xf>
    <xf numFmtId="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177" fontId="19" fillId="0" borderId="1" xfId="0" applyNumberFormat="1" applyFont="1" applyBorder="1" applyAlignment="1">
      <alignment horizontal="right" vertical="center"/>
    </xf>
    <xf numFmtId="43" fontId="3" fillId="0" borderId="1" xfId="3" applyFont="1" applyFill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9" fontId="14" fillId="0" borderId="1" xfId="2" applyFont="1" applyBorder="1" applyAlignment="1">
      <alignment horizontal="center" vertical="center"/>
    </xf>
    <xf numFmtId="9" fontId="6" fillId="0" borderId="0" xfId="2" applyFont="1" applyAlignment="1">
      <alignment horizontal="center" vertical="center"/>
    </xf>
    <xf numFmtId="10" fontId="3" fillId="2" borderId="6" xfId="1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177" fontId="6" fillId="0" borderId="1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 wrapText="1"/>
    </xf>
    <xf numFmtId="43" fontId="6" fillId="0" borderId="1" xfId="3" applyFont="1" applyBorder="1" applyAlignment="1">
      <alignment horizontal="right" vertical="center" wrapText="1"/>
    </xf>
    <xf numFmtId="43" fontId="3" fillId="0" borderId="1" xfId="3" applyFont="1" applyFill="1" applyBorder="1" applyAlignment="1" applyProtection="1">
      <alignment horizontal="right" vertical="center"/>
      <protection locked="0"/>
    </xf>
    <xf numFmtId="0" fontId="2" fillId="0" borderId="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43" fontId="6" fillId="0" borderId="1" xfId="3" applyFont="1" applyFill="1" applyBorder="1" applyAlignment="1">
      <alignment horizontal="right" vertical="center" wrapText="1"/>
    </xf>
    <xf numFmtId="0" fontId="6" fillId="0" borderId="1" xfId="1" applyFont="1" applyFill="1" applyBorder="1" applyAlignment="1">
      <alignment horizontal="center" vertical="center" wrapText="1"/>
    </xf>
    <xf numFmtId="43" fontId="6" fillId="0" borderId="1" xfId="3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right" vertical="center"/>
    </xf>
    <xf numFmtId="178" fontId="6" fillId="0" borderId="1" xfId="0" applyNumberFormat="1" applyFont="1" applyBorder="1" applyAlignment="1">
      <alignment horizontal="left" vertical="center" wrapText="1"/>
    </xf>
    <xf numFmtId="178" fontId="0" fillId="0" borderId="1" xfId="0" applyNumberFormat="1" applyFont="1" applyBorder="1" applyAlignment="1">
      <alignment horizontal="right" vertical="center"/>
    </xf>
    <xf numFmtId="178" fontId="0" fillId="0" borderId="1" xfId="0" applyNumberFormat="1" applyFont="1" applyBorder="1" applyAlignment="1">
      <alignment horizontal="left" vertical="center" wrapText="1"/>
    </xf>
    <xf numFmtId="178" fontId="6" fillId="0" borderId="1" xfId="1" applyNumberFormat="1" applyFont="1" applyFill="1" applyBorder="1" applyAlignment="1">
      <alignment horizontal="center" vertical="center" wrapText="1"/>
    </xf>
    <xf numFmtId="43" fontId="3" fillId="0" borderId="1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left" vertical="top" wrapText="1"/>
    </xf>
    <xf numFmtId="49" fontId="3" fillId="0" borderId="3" xfId="1" applyNumberFormat="1" applyFont="1" applyFill="1" applyBorder="1" applyAlignment="1">
      <alignment horizontal="left" vertical="top" wrapText="1"/>
    </xf>
    <xf numFmtId="49" fontId="3" fillId="0" borderId="4" xfId="1" applyNumberFormat="1" applyFont="1" applyFill="1" applyBorder="1" applyAlignment="1">
      <alignment horizontal="left" vertical="top" wrapText="1"/>
    </xf>
    <xf numFmtId="176" fontId="3" fillId="0" borderId="2" xfId="1" applyNumberFormat="1" applyFont="1" applyFill="1" applyBorder="1" applyAlignment="1">
      <alignment horizontal="left" vertical="top" wrapText="1"/>
    </xf>
    <xf numFmtId="176" fontId="3" fillId="0" borderId="3" xfId="1" applyNumberFormat="1" applyFont="1" applyFill="1" applyBorder="1" applyAlignment="1">
      <alignment horizontal="left" vertical="top" wrapText="1"/>
    </xf>
    <xf numFmtId="176" fontId="3" fillId="0" borderId="4" xfId="1" applyNumberFormat="1" applyFont="1" applyFill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3" fillId="0" borderId="2" xfId="1" applyNumberFormat="1" applyFont="1" applyFill="1" applyBorder="1" applyAlignment="1">
      <alignment horizontal="center" vertical="center" wrapText="1"/>
    </xf>
    <xf numFmtId="49" fontId="3" fillId="0" borderId="3" xfId="1" applyNumberFormat="1" applyFont="1" applyFill="1" applyBorder="1" applyAlignment="1">
      <alignment horizontal="center" vertical="center" wrapText="1"/>
    </xf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wrapText="1"/>
    </xf>
    <xf numFmtId="49" fontId="5" fillId="0" borderId="5" xfId="1" applyNumberFormat="1" applyFont="1" applyFill="1" applyBorder="1" applyAlignment="1">
      <alignment horizontal="center" vertical="center" wrapText="1"/>
    </xf>
    <xf numFmtId="49" fontId="5" fillId="0" borderId="6" xfId="1" applyNumberFormat="1" applyFont="1" applyFill="1" applyBorder="1" applyAlignment="1">
      <alignment horizontal="center" vertical="center" wrapText="1"/>
    </xf>
    <xf numFmtId="176" fontId="3" fillId="0" borderId="2" xfId="1" applyNumberFormat="1" applyFont="1" applyFill="1" applyBorder="1" applyAlignment="1">
      <alignment horizontal="center" vertical="top" wrapText="1"/>
    </xf>
    <xf numFmtId="176" fontId="3" fillId="0" borderId="3" xfId="1" applyNumberFormat="1" applyFont="1" applyFill="1" applyBorder="1" applyAlignment="1">
      <alignment horizontal="center" vertical="top" wrapText="1"/>
    </xf>
    <xf numFmtId="176" fontId="3" fillId="0" borderId="4" xfId="1" applyNumberFormat="1" applyFont="1" applyFill="1" applyBorder="1" applyAlignment="1">
      <alignment horizontal="center" vertical="top" wrapText="1"/>
    </xf>
    <xf numFmtId="49" fontId="5" fillId="0" borderId="7" xfId="1" applyNumberFormat="1" applyFont="1" applyFill="1" applyBorder="1" applyAlignment="1">
      <alignment horizontal="center" vertical="center" wrapText="1"/>
    </xf>
    <xf numFmtId="176" fontId="3" fillId="0" borderId="2" xfId="1" applyNumberFormat="1" applyFont="1" applyFill="1" applyBorder="1" applyAlignment="1">
      <alignment horizontal="left" vertical="center" wrapText="1"/>
    </xf>
    <xf numFmtId="176" fontId="3" fillId="0" borderId="3" xfId="1" applyNumberFormat="1" applyFont="1" applyFill="1" applyBorder="1" applyAlignment="1">
      <alignment horizontal="left" vertical="center" wrapText="1"/>
    </xf>
    <xf numFmtId="176" fontId="3" fillId="0" borderId="4" xfId="1" applyNumberFormat="1" applyFont="1" applyFill="1" applyBorder="1" applyAlignment="1">
      <alignment horizontal="left" vertical="center" wrapText="1"/>
    </xf>
  </cellXfs>
  <cellStyles count="4">
    <cellStyle name="百分比" xfId="2" builtinId="5"/>
    <cellStyle name="常规" xfId="0" builtinId="0"/>
    <cellStyle name="常规 2" xfId="1" xr:uid="{00000000-0005-0000-0000-000002000000}"/>
    <cellStyle name="千位分隔" xfId="3" builtinId="3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workbookViewId="0">
      <selection activeCell="M12" sqref="M12"/>
    </sheetView>
  </sheetViews>
  <sheetFormatPr defaultColWidth="8.875" defaultRowHeight="13.5" x14ac:dyDescent="0.15"/>
  <cols>
    <col min="2" max="2" width="12.5" customWidth="1"/>
    <col min="3" max="3" width="12.625" customWidth="1"/>
    <col min="4" max="6" width="11.375" bestFit="1" customWidth="1"/>
    <col min="8" max="8" width="9.5" customWidth="1"/>
    <col min="10" max="10" width="13.25" customWidth="1"/>
  </cols>
  <sheetData>
    <row r="1" spans="1:10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5" x14ac:dyDescent="0.1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2.5" x14ac:dyDescent="0.15">
      <c r="A3" s="2"/>
      <c r="B3" s="2"/>
      <c r="C3" s="2"/>
      <c r="D3" s="2"/>
      <c r="E3" s="2"/>
      <c r="F3" s="2"/>
      <c r="G3" s="2"/>
      <c r="H3" s="2"/>
      <c r="I3" s="2"/>
      <c r="J3" s="21"/>
    </row>
    <row r="4" spans="1:10" x14ac:dyDescent="0.15">
      <c r="A4" s="110" t="s">
        <v>2</v>
      </c>
      <c r="B4" s="110"/>
      <c r="C4" s="111" t="s">
        <v>111</v>
      </c>
      <c r="D4" s="111"/>
      <c r="E4" s="111"/>
      <c r="F4" s="111"/>
      <c r="G4" s="111"/>
      <c r="H4" s="111"/>
      <c r="I4" s="111"/>
      <c r="J4" s="111"/>
    </row>
    <row r="5" spans="1:10" x14ac:dyDescent="0.15">
      <c r="A5" s="110" t="s">
        <v>3</v>
      </c>
      <c r="B5" s="110"/>
      <c r="C5" s="112" t="s">
        <v>45</v>
      </c>
      <c r="D5" s="112"/>
      <c r="E5" s="112"/>
      <c r="F5" s="3" t="s">
        <v>4</v>
      </c>
      <c r="G5" s="111" t="s">
        <v>46</v>
      </c>
      <c r="H5" s="111"/>
      <c r="I5" s="111"/>
      <c r="J5" s="111"/>
    </row>
    <row r="6" spans="1:10" x14ac:dyDescent="0.15">
      <c r="A6" s="110" t="s">
        <v>5</v>
      </c>
      <c r="B6" s="110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110" t="s">
        <v>11</v>
      </c>
      <c r="J6" s="110"/>
    </row>
    <row r="7" spans="1:10" x14ac:dyDescent="0.15">
      <c r="A7" s="110"/>
      <c r="B7" s="110"/>
      <c r="C7" s="6" t="s">
        <v>12</v>
      </c>
      <c r="D7" s="72">
        <v>20096.759999999998</v>
      </c>
      <c r="E7" s="72">
        <v>20096.759999999998</v>
      </c>
      <c r="F7" s="72">
        <v>20096.759999999998</v>
      </c>
      <c r="G7" s="3">
        <v>10</v>
      </c>
      <c r="H7" s="7">
        <v>100</v>
      </c>
      <c r="I7" s="119">
        <v>10</v>
      </c>
      <c r="J7" s="119"/>
    </row>
    <row r="8" spans="1:10" ht="24" x14ac:dyDescent="0.15">
      <c r="A8" s="110"/>
      <c r="B8" s="110"/>
      <c r="C8" s="6" t="s">
        <v>13</v>
      </c>
      <c r="D8" s="72">
        <v>20096.759999999998</v>
      </c>
      <c r="E8" s="72">
        <v>20096.759999999998</v>
      </c>
      <c r="F8" s="72">
        <v>20096.759999999998</v>
      </c>
      <c r="G8" s="3" t="s">
        <v>14</v>
      </c>
      <c r="H8" s="7"/>
      <c r="I8" s="119" t="s">
        <v>14</v>
      </c>
      <c r="J8" s="119"/>
    </row>
    <row r="9" spans="1:10" ht="21.95" customHeight="1" x14ac:dyDescent="0.15">
      <c r="A9" s="110"/>
      <c r="B9" s="110"/>
      <c r="C9" s="6" t="s">
        <v>15</v>
      </c>
      <c r="D9" s="29"/>
      <c r="E9" s="29"/>
      <c r="F9" s="29"/>
      <c r="G9" s="3" t="s">
        <v>14</v>
      </c>
      <c r="H9" s="7"/>
      <c r="I9" s="119" t="s">
        <v>14</v>
      </c>
      <c r="J9" s="119"/>
    </row>
    <row r="10" spans="1:10" ht="18" customHeight="1" x14ac:dyDescent="0.15">
      <c r="A10" s="110"/>
      <c r="B10" s="110"/>
      <c r="C10" s="6" t="s">
        <v>16</v>
      </c>
      <c r="D10" s="8" t="s">
        <v>14</v>
      </c>
      <c r="E10" s="8" t="s">
        <v>14</v>
      </c>
      <c r="F10" s="8" t="s">
        <v>14</v>
      </c>
      <c r="G10" s="9" t="s">
        <v>14</v>
      </c>
      <c r="H10" s="7"/>
      <c r="I10" s="119" t="s">
        <v>14</v>
      </c>
      <c r="J10" s="119"/>
    </row>
    <row r="11" spans="1:10" ht="24" customHeight="1" x14ac:dyDescent="0.15">
      <c r="A11" s="110" t="s">
        <v>17</v>
      </c>
      <c r="B11" s="110" t="s">
        <v>18</v>
      </c>
      <c r="C11" s="110"/>
      <c r="D11" s="110"/>
      <c r="E11" s="110"/>
      <c r="F11" s="119" t="s">
        <v>19</v>
      </c>
      <c r="G11" s="119"/>
      <c r="H11" s="119"/>
      <c r="I11" s="119"/>
      <c r="J11" s="119"/>
    </row>
    <row r="12" spans="1:10" ht="48.75" customHeight="1" x14ac:dyDescent="0.15">
      <c r="A12" s="110"/>
      <c r="B12" s="124" t="s">
        <v>110</v>
      </c>
      <c r="C12" s="125"/>
      <c r="D12" s="125"/>
      <c r="E12" s="126"/>
      <c r="F12" s="127" t="s">
        <v>110</v>
      </c>
      <c r="G12" s="128"/>
      <c r="H12" s="128"/>
      <c r="I12" s="128"/>
      <c r="J12" s="129"/>
    </row>
    <row r="13" spans="1:10" x14ac:dyDescent="0.15">
      <c r="A13" s="113" t="s">
        <v>20</v>
      </c>
      <c r="B13" s="114"/>
      <c r="C13" s="115"/>
      <c r="D13" s="113" t="s">
        <v>21</v>
      </c>
      <c r="E13" s="114"/>
      <c r="F13" s="115"/>
      <c r="G13" s="122" t="s">
        <v>22</v>
      </c>
      <c r="H13" s="122" t="s">
        <v>9</v>
      </c>
      <c r="I13" s="122" t="s">
        <v>11</v>
      </c>
      <c r="J13" s="122" t="s">
        <v>23</v>
      </c>
    </row>
    <row r="14" spans="1:10" x14ac:dyDescent="0.15">
      <c r="A14" s="10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11" t="s">
        <v>29</v>
      </c>
      <c r="G14" s="123"/>
      <c r="H14" s="123"/>
      <c r="I14" s="123"/>
      <c r="J14" s="123"/>
    </row>
    <row r="15" spans="1:10" ht="48" x14ac:dyDescent="0.15">
      <c r="A15" s="116" t="s">
        <v>30</v>
      </c>
      <c r="B15" s="116" t="s">
        <v>31</v>
      </c>
      <c r="C15" s="31" t="s">
        <v>85</v>
      </c>
      <c r="D15" s="27" t="s">
        <v>51</v>
      </c>
      <c r="E15" s="31">
        <v>100</v>
      </c>
      <c r="F15" s="11" t="s">
        <v>49</v>
      </c>
      <c r="G15" s="28">
        <v>1</v>
      </c>
      <c r="H15" s="33">
        <v>10</v>
      </c>
      <c r="I15" s="33">
        <v>10</v>
      </c>
      <c r="J15" s="41" t="s">
        <v>55</v>
      </c>
    </row>
    <row r="16" spans="1:10" ht="43.5" customHeight="1" x14ac:dyDescent="0.15">
      <c r="A16" s="118"/>
      <c r="B16" s="117"/>
      <c r="C16" s="14" t="s">
        <v>86</v>
      </c>
      <c r="D16" s="27" t="s">
        <v>51</v>
      </c>
      <c r="E16" s="3">
        <v>100</v>
      </c>
      <c r="F16" s="11" t="s">
        <v>49</v>
      </c>
      <c r="G16" s="28">
        <v>1</v>
      </c>
      <c r="H16" s="15">
        <v>10</v>
      </c>
      <c r="I16" s="15">
        <v>10</v>
      </c>
      <c r="J16" s="15" t="s">
        <v>55</v>
      </c>
    </row>
    <row r="17" spans="1:10" ht="67.5" customHeight="1" x14ac:dyDescent="0.15">
      <c r="A17" s="118"/>
      <c r="B17" s="116" t="s">
        <v>32</v>
      </c>
      <c r="C17" s="14" t="s">
        <v>87</v>
      </c>
      <c r="D17" s="27" t="s">
        <v>51</v>
      </c>
      <c r="E17" s="31">
        <v>90</v>
      </c>
      <c r="F17" s="11" t="s">
        <v>49</v>
      </c>
      <c r="G17" s="28" t="s">
        <v>108</v>
      </c>
      <c r="H17" s="33">
        <v>15</v>
      </c>
      <c r="I17" s="33">
        <v>15</v>
      </c>
      <c r="J17" s="69" t="s">
        <v>55</v>
      </c>
    </row>
    <row r="18" spans="1:10" ht="60" x14ac:dyDescent="0.15">
      <c r="A18" s="118"/>
      <c r="B18" s="117"/>
      <c r="C18" s="14" t="s">
        <v>107</v>
      </c>
      <c r="D18" s="27" t="s">
        <v>51</v>
      </c>
      <c r="E18" s="3">
        <v>60</v>
      </c>
      <c r="F18" s="11" t="s">
        <v>49</v>
      </c>
      <c r="G18" s="15" t="s">
        <v>109</v>
      </c>
      <c r="H18" s="15">
        <v>15</v>
      </c>
      <c r="I18" s="15">
        <v>15</v>
      </c>
      <c r="J18" s="41" t="s">
        <v>55</v>
      </c>
    </row>
    <row r="19" spans="1:10" x14ac:dyDescent="0.15">
      <c r="A19" s="118"/>
      <c r="B19" s="13" t="s">
        <v>33</v>
      </c>
      <c r="C19" s="14"/>
      <c r="D19" s="26"/>
      <c r="E19" s="3"/>
      <c r="F19" s="11"/>
      <c r="G19" s="15"/>
      <c r="H19" s="15"/>
      <c r="I19" s="15"/>
      <c r="J19" s="15"/>
    </row>
    <row r="20" spans="1:10" x14ac:dyDescent="0.15">
      <c r="A20" s="117"/>
      <c r="B20" s="12" t="s">
        <v>34</v>
      </c>
      <c r="C20" s="14"/>
      <c r="D20" s="26"/>
      <c r="E20" s="3"/>
      <c r="F20" s="11"/>
      <c r="G20" s="15"/>
      <c r="H20" s="15"/>
      <c r="I20" s="15"/>
      <c r="J20" s="15"/>
    </row>
    <row r="21" spans="1:10" ht="24" x14ac:dyDescent="0.15">
      <c r="A21" s="121" t="s">
        <v>35</v>
      </c>
      <c r="B21" s="12" t="s">
        <v>36</v>
      </c>
      <c r="C21" s="14"/>
      <c r="D21" s="26"/>
      <c r="E21" s="3"/>
      <c r="F21" s="11"/>
      <c r="G21" s="15"/>
      <c r="H21" s="15"/>
      <c r="I21" s="15"/>
      <c r="J21" s="15"/>
    </row>
    <row r="22" spans="1:10" ht="24" x14ac:dyDescent="0.15">
      <c r="A22" s="121"/>
      <c r="B22" s="12" t="s">
        <v>37</v>
      </c>
      <c r="C22" s="14"/>
      <c r="D22" s="26"/>
      <c r="E22" s="3"/>
      <c r="F22" s="11"/>
      <c r="G22" s="15"/>
      <c r="H22" s="15"/>
      <c r="I22" s="15"/>
      <c r="J22" s="15"/>
    </row>
    <row r="23" spans="1:10" ht="24" x14ac:dyDescent="0.15">
      <c r="A23" s="121"/>
      <c r="B23" s="12" t="s">
        <v>38</v>
      </c>
      <c r="C23" s="14"/>
      <c r="D23" s="26"/>
      <c r="E23" s="3"/>
      <c r="F23" s="11"/>
      <c r="G23" s="15"/>
      <c r="H23" s="15"/>
      <c r="I23" s="15"/>
      <c r="J23" s="15"/>
    </row>
    <row r="24" spans="1:10" ht="42.6" customHeight="1" x14ac:dyDescent="0.15">
      <c r="A24" s="121"/>
      <c r="B24" s="16" t="s">
        <v>39</v>
      </c>
      <c r="C24" s="14" t="s">
        <v>88</v>
      </c>
      <c r="D24" s="27" t="s">
        <v>54</v>
      </c>
      <c r="E24" s="3" t="s">
        <v>56</v>
      </c>
      <c r="F24" s="11"/>
      <c r="G24" s="3" t="s">
        <v>56</v>
      </c>
      <c r="H24" s="15">
        <v>30</v>
      </c>
      <c r="I24" s="15">
        <v>30</v>
      </c>
      <c r="J24" s="15" t="s">
        <v>55</v>
      </c>
    </row>
    <row r="25" spans="1:10" ht="24" x14ac:dyDescent="0.15">
      <c r="A25" s="17" t="s">
        <v>40</v>
      </c>
      <c r="B25" s="18" t="s">
        <v>41</v>
      </c>
      <c r="C25" s="14" t="s">
        <v>83</v>
      </c>
      <c r="D25" s="27" t="s">
        <v>48</v>
      </c>
      <c r="E25" s="35" t="s">
        <v>293</v>
      </c>
      <c r="F25" s="4" t="s">
        <v>49</v>
      </c>
      <c r="G25" s="4" t="s">
        <v>271</v>
      </c>
      <c r="H25" s="11">
        <v>10</v>
      </c>
      <c r="I25" s="11">
        <v>7</v>
      </c>
      <c r="J25" s="11" t="s">
        <v>55</v>
      </c>
    </row>
    <row r="26" spans="1:10" x14ac:dyDescent="0.15">
      <c r="A26" s="110" t="s">
        <v>43</v>
      </c>
      <c r="B26" s="110"/>
      <c r="C26" s="110"/>
      <c r="D26" s="120"/>
      <c r="E26" s="120"/>
      <c r="F26" s="120"/>
      <c r="G26" s="120"/>
      <c r="H26" s="120"/>
      <c r="I26" s="120"/>
      <c r="J26" s="120"/>
    </row>
    <row r="27" spans="1:10" x14ac:dyDescent="0.15">
      <c r="A27" s="110" t="s">
        <v>44</v>
      </c>
      <c r="B27" s="110"/>
      <c r="C27" s="110"/>
      <c r="D27" s="110"/>
      <c r="E27" s="110"/>
      <c r="F27" s="110"/>
      <c r="G27" s="110"/>
      <c r="H27" s="3">
        <v>100</v>
      </c>
      <c r="I27" s="70">
        <f>SUM(I15:I25)+I7</f>
        <v>97</v>
      </c>
      <c r="J27" s="23" t="s">
        <v>52</v>
      </c>
    </row>
    <row r="28" spans="1:10" x14ac:dyDescent="0.15">
      <c r="A28" s="20"/>
      <c r="B28" s="20"/>
      <c r="C28" s="20"/>
      <c r="D28" s="20"/>
      <c r="E28" s="20"/>
      <c r="F28" s="20"/>
      <c r="G28" s="20"/>
      <c r="H28" s="20"/>
      <c r="I28" s="20"/>
      <c r="J28" s="24"/>
    </row>
  </sheetData>
  <mergeCells count="30">
    <mergeCell ref="A26:C26"/>
    <mergeCell ref="D26:J26"/>
    <mergeCell ref="A27:G27"/>
    <mergeCell ref="A11:A12"/>
    <mergeCell ref="A21:A24"/>
    <mergeCell ref="G13:G14"/>
    <mergeCell ref="H13:H14"/>
    <mergeCell ref="I13:I14"/>
    <mergeCell ref="J13:J14"/>
    <mergeCell ref="B11:E11"/>
    <mergeCell ref="F11:J11"/>
    <mergeCell ref="B12:E12"/>
    <mergeCell ref="F12:J12"/>
    <mergeCell ref="A13:C13"/>
    <mergeCell ref="D13:F13"/>
    <mergeCell ref="B15:B16"/>
    <mergeCell ref="A15:A20"/>
    <mergeCell ref="I6:J6"/>
    <mergeCell ref="I7:J7"/>
    <mergeCell ref="I8:J8"/>
    <mergeCell ref="I9:J9"/>
    <mergeCell ref="I10:J10"/>
    <mergeCell ref="B17:B18"/>
    <mergeCell ref="A6:B10"/>
    <mergeCell ref="A2:J2"/>
    <mergeCell ref="A4:B4"/>
    <mergeCell ref="C4:J4"/>
    <mergeCell ref="A5:B5"/>
    <mergeCell ref="C5:E5"/>
    <mergeCell ref="G5:J5"/>
  </mergeCells>
  <phoneticPr fontId="9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5"/>
  <sheetViews>
    <sheetView workbookViewId="0">
      <selection activeCell="M9" sqref="M9"/>
    </sheetView>
  </sheetViews>
  <sheetFormatPr defaultRowHeight="13.5" x14ac:dyDescent="0.15"/>
  <cols>
    <col min="4" max="4" width="13.5" customWidth="1"/>
    <col min="5" max="5" width="14.875" customWidth="1"/>
    <col min="6" max="6" width="14.375" customWidth="1"/>
  </cols>
  <sheetData>
    <row r="1" spans="1:10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5" x14ac:dyDescent="0.1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2.5" x14ac:dyDescent="0.15">
      <c r="A3" s="34"/>
      <c r="B3" s="34"/>
      <c r="C3" s="34"/>
      <c r="D3" s="34"/>
      <c r="E3" s="34"/>
      <c r="F3" s="34"/>
      <c r="G3" s="34"/>
      <c r="H3" s="34"/>
      <c r="I3" s="34"/>
      <c r="J3" s="21"/>
    </row>
    <row r="4" spans="1:10" x14ac:dyDescent="0.15">
      <c r="A4" s="110" t="s">
        <v>2</v>
      </c>
      <c r="B4" s="110"/>
      <c r="C4" s="111" t="s">
        <v>158</v>
      </c>
      <c r="D4" s="111"/>
      <c r="E4" s="111"/>
      <c r="F4" s="111"/>
      <c r="G4" s="111"/>
      <c r="H4" s="111"/>
      <c r="I4" s="111"/>
      <c r="J4" s="111"/>
    </row>
    <row r="5" spans="1:10" x14ac:dyDescent="0.15">
      <c r="A5" s="110" t="s">
        <v>3</v>
      </c>
      <c r="B5" s="110"/>
      <c r="C5" s="112" t="s">
        <v>80</v>
      </c>
      <c r="D5" s="112"/>
      <c r="E5" s="112"/>
      <c r="F5" s="31" t="s">
        <v>4</v>
      </c>
      <c r="G5" s="111" t="s">
        <v>81</v>
      </c>
      <c r="H5" s="111"/>
      <c r="I5" s="111"/>
      <c r="J5" s="111"/>
    </row>
    <row r="6" spans="1:10" x14ac:dyDescent="0.15">
      <c r="A6" s="110" t="s">
        <v>5</v>
      </c>
      <c r="B6" s="110"/>
      <c r="C6" s="31"/>
      <c r="D6" s="31" t="s">
        <v>6</v>
      </c>
      <c r="E6" s="31" t="s">
        <v>7</v>
      </c>
      <c r="F6" s="31" t="s">
        <v>8</v>
      </c>
      <c r="G6" s="31" t="s">
        <v>9</v>
      </c>
      <c r="H6" s="31" t="s">
        <v>10</v>
      </c>
      <c r="I6" s="110" t="s">
        <v>11</v>
      </c>
      <c r="J6" s="110"/>
    </row>
    <row r="7" spans="1:10" ht="24" x14ac:dyDescent="0.15">
      <c r="A7" s="110"/>
      <c r="B7" s="110"/>
      <c r="C7" s="6" t="s">
        <v>12</v>
      </c>
      <c r="D7" s="73">
        <v>1285396.67</v>
      </c>
      <c r="E7" s="73">
        <v>1285396.67</v>
      </c>
      <c r="F7" s="73">
        <v>1285396.67</v>
      </c>
      <c r="G7" s="31">
        <v>10</v>
      </c>
      <c r="H7" s="65">
        <v>1</v>
      </c>
      <c r="I7" s="119">
        <v>10</v>
      </c>
      <c r="J7" s="119"/>
    </row>
    <row r="8" spans="1:10" ht="24" x14ac:dyDescent="0.15">
      <c r="A8" s="110"/>
      <c r="B8" s="110"/>
      <c r="C8" s="6" t="s">
        <v>13</v>
      </c>
      <c r="D8" s="73"/>
      <c r="E8" s="73"/>
      <c r="F8" s="73"/>
      <c r="G8" s="31" t="s">
        <v>14</v>
      </c>
      <c r="H8" s="7"/>
      <c r="I8" s="119" t="s">
        <v>14</v>
      </c>
      <c r="J8" s="119"/>
    </row>
    <row r="9" spans="1:10" ht="24" x14ac:dyDescent="0.15">
      <c r="A9" s="110"/>
      <c r="B9" s="110"/>
      <c r="C9" s="6" t="s">
        <v>15</v>
      </c>
      <c r="D9" s="73"/>
      <c r="E9" s="73"/>
      <c r="F9" s="73"/>
      <c r="G9" s="31" t="s">
        <v>14</v>
      </c>
      <c r="H9" s="7"/>
      <c r="I9" s="119" t="s">
        <v>14</v>
      </c>
      <c r="J9" s="119"/>
    </row>
    <row r="10" spans="1:10" x14ac:dyDescent="0.15">
      <c r="A10" s="110"/>
      <c r="B10" s="110"/>
      <c r="C10" s="6" t="s">
        <v>16</v>
      </c>
      <c r="D10" s="97">
        <v>1285396.67</v>
      </c>
      <c r="E10" s="97">
        <v>1285396.67</v>
      </c>
      <c r="F10" s="97">
        <v>1285396.67</v>
      </c>
      <c r="G10" s="9" t="s">
        <v>14</v>
      </c>
      <c r="H10" s="7"/>
      <c r="I10" s="119" t="s">
        <v>14</v>
      </c>
      <c r="J10" s="119"/>
    </row>
    <row r="11" spans="1:10" x14ac:dyDescent="0.15">
      <c r="A11" s="110" t="s">
        <v>17</v>
      </c>
      <c r="B11" s="110" t="s">
        <v>18</v>
      </c>
      <c r="C11" s="110"/>
      <c r="D11" s="110"/>
      <c r="E11" s="110"/>
      <c r="F11" s="119" t="s">
        <v>19</v>
      </c>
      <c r="G11" s="119"/>
      <c r="H11" s="119"/>
      <c r="I11" s="119"/>
      <c r="J11" s="119"/>
    </row>
    <row r="12" spans="1:10" ht="67.5" customHeight="1" x14ac:dyDescent="0.15">
      <c r="A12" s="110"/>
      <c r="B12" s="124" t="s">
        <v>159</v>
      </c>
      <c r="C12" s="125"/>
      <c r="D12" s="125"/>
      <c r="E12" s="126"/>
      <c r="F12" s="139" t="s">
        <v>159</v>
      </c>
      <c r="G12" s="140"/>
      <c r="H12" s="140"/>
      <c r="I12" s="140"/>
      <c r="J12" s="141"/>
    </row>
    <row r="13" spans="1:10" x14ac:dyDescent="0.15">
      <c r="A13" s="113" t="s">
        <v>20</v>
      </c>
      <c r="B13" s="114"/>
      <c r="C13" s="115"/>
      <c r="D13" s="113" t="s">
        <v>21</v>
      </c>
      <c r="E13" s="114"/>
      <c r="F13" s="115"/>
      <c r="G13" s="122" t="s">
        <v>22</v>
      </c>
      <c r="H13" s="122" t="s">
        <v>9</v>
      </c>
      <c r="I13" s="122" t="s">
        <v>11</v>
      </c>
      <c r="J13" s="122" t="s">
        <v>23</v>
      </c>
    </row>
    <row r="14" spans="1:10" ht="23.45" customHeight="1" x14ac:dyDescent="0.15">
      <c r="A14" s="10" t="s">
        <v>24</v>
      </c>
      <c r="B14" s="31" t="s">
        <v>25</v>
      </c>
      <c r="C14" s="31" t="s">
        <v>26</v>
      </c>
      <c r="D14" s="31" t="s">
        <v>27</v>
      </c>
      <c r="E14" s="31" t="s">
        <v>28</v>
      </c>
      <c r="F14" s="11" t="s">
        <v>29</v>
      </c>
      <c r="G14" s="123"/>
      <c r="H14" s="123"/>
      <c r="I14" s="123"/>
      <c r="J14" s="123"/>
    </row>
    <row r="15" spans="1:10" ht="54.95" customHeight="1" x14ac:dyDescent="0.15">
      <c r="A15" s="121" t="s">
        <v>30</v>
      </c>
      <c r="B15" s="37" t="s">
        <v>31</v>
      </c>
      <c r="C15" s="14" t="s">
        <v>67</v>
      </c>
      <c r="D15" s="54" t="s">
        <v>50</v>
      </c>
      <c r="E15" s="71" t="s">
        <v>302</v>
      </c>
      <c r="F15" s="11" t="s">
        <v>49</v>
      </c>
      <c r="G15" s="28">
        <v>0.6</v>
      </c>
      <c r="H15" s="33">
        <v>50</v>
      </c>
      <c r="I15" s="33">
        <v>48</v>
      </c>
      <c r="J15" s="33" t="s">
        <v>134</v>
      </c>
    </row>
    <row r="16" spans="1:10" x14ac:dyDescent="0.15">
      <c r="A16" s="121"/>
      <c r="B16" s="37" t="s">
        <v>32</v>
      </c>
      <c r="C16" s="14"/>
      <c r="D16" s="26"/>
      <c r="E16" s="31"/>
      <c r="F16" s="11"/>
      <c r="G16" s="33"/>
      <c r="H16" s="33"/>
      <c r="I16" s="33"/>
      <c r="J16" s="33"/>
    </row>
    <row r="17" spans="1:10" x14ac:dyDescent="0.15">
      <c r="A17" s="121"/>
      <c r="B17" s="37" t="s">
        <v>33</v>
      </c>
      <c r="C17" s="14"/>
      <c r="D17" s="26"/>
      <c r="E17" s="31"/>
      <c r="F17" s="11"/>
      <c r="G17" s="33"/>
      <c r="H17" s="33"/>
      <c r="I17" s="33"/>
      <c r="J17" s="33"/>
    </row>
    <row r="18" spans="1:10" x14ac:dyDescent="0.15">
      <c r="A18" s="121"/>
      <c r="B18" s="32" t="s">
        <v>34</v>
      </c>
      <c r="C18" s="14"/>
      <c r="D18" s="26"/>
      <c r="E18" s="31"/>
      <c r="F18" s="11"/>
      <c r="G18" s="33"/>
      <c r="H18" s="33"/>
      <c r="I18" s="33"/>
      <c r="J18" s="33"/>
    </row>
    <row r="19" spans="1:10" ht="24" x14ac:dyDescent="0.15">
      <c r="A19" s="121" t="s">
        <v>35</v>
      </c>
      <c r="B19" s="32" t="s">
        <v>36</v>
      </c>
      <c r="C19" s="14"/>
      <c r="D19" s="26"/>
      <c r="E19" s="31"/>
      <c r="F19" s="11"/>
      <c r="G19" s="33"/>
      <c r="H19" s="33"/>
      <c r="I19" s="33"/>
      <c r="J19" s="33"/>
    </row>
    <row r="20" spans="1:10" ht="24" x14ac:dyDescent="0.15">
      <c r="A20" s="121"/>
      <c r="B20" s="32" t="s">
        <v>37</v>
      </c>
      <c r="C20" s="14" t="s">
        <v>161</v>
      </c>
      <c r="D20" s="26" t="s">
        <v>180</v>
      </c>
      <c r="E20" s="31" t="s">
        <v>53</v>
      </c>
      <c r="F20" s="11"/>
      <c r="G20" s="33" t="s">
        <v>53</v>
      </c>
      <c r="H20" s="33">
        <v>30</v>
      </c>
      <c r="I20" s="33">
        <v>30</v>
      </c>
      <c r="J20" s="33" t="s">
        <v>135</v>
      </c>
    </row>
    <row r="21" spans="1:10" ht="24" x14ac:dyDescent="0.15">
      <c r="A21" s="121"/>
      <c r="B21" s="32" t="s">
        <v>38</v>
      </c>
      <c r="C21" s="14"/>
      <c r="D21" s="26"/>
      <c r="E21" s="31"/>
      <c r="F21" s="11"/>
      <c r="G21" s="33"/>
      <c r="H21" s="33"/>
      <c r="I21" s="33"/>
      <c r="J21" s="33"/>
    </row>
    <row r="22" spans="1:10" ht="36" x14ac:dyDescent="0.15">
      <c r="A22" s="121"/>
      <c r="B22" s="16" t="s">
        <v>39</v>
      </c>
      <c r="C22" s="14"/>
      <c r="D22" s="26"/>
      <c r="E22" s="31"/>
      <c r="F22" s="11"/>
      <c r="G22" s="33"/>
      <c r="H22" s="33"/>
      <c r="I22" s="33"/>
      <c r="J22" s="33"/>
    </row>
    <row r="23" spans="1:10" ht="36" x14ac:dyDescent="0.15">
      <c r="A23" s="17" t="s">
        <v>40</v>
      </c>
      <c r="B23" s="18" t="s">
        <v>41</v>
      </c>
      <c r="C23" s="14" t="s">
        <v>83</v>
      </c>
      <c r="D23" s="30" t="s">
        <v>50</v>
      </c>
      <c r="E23" s="71" t="s">
        <v>296</v>
      </c>
      <c r="F23" s="11" t="s">
        <v>49</v>
      </c>
      <c r="G23" s="35" t="s">
        <v>119</v>
      </c>
      <c r="H23" s="19">
        <v>10</v>
      </c>
      <c r="I23" s="19">
        <v>8</v>
      </c>
      <c r="J23" s="33" t="s">
        <v>135</v>
      </c>
    </row>
    <row r="24" spans="1:10" x14ac:dyDescent="0.15">
      <c r="A24" s="110" t="s">
        <v>43</v>
      </c>
      <c r="B24" s="110"/>
      <c r="C24" s="110"/>
      <c r="D24" s="120"/>
      <c r="E24" s="120"/>
      <c r="F24" s="120"/>
      <c r="G24" s="120"/>
      <c r="H24" s="120"/>
      <c r="I24" s="120"/>
      <c r="J24" s="120"/>
    </row>
    <row r="25" spans="1:10" x14ac:dyDescent="0.15">
      <c r="A25" s="110" t="s">
        <v>44</v>
      </c>
      <c r="B25" s="110"/>
      <c r="C25" s="110"/>
      <c r="D25" s="110"/>
      <c r="E25" s="110"/>
      <c r="F25" s="110"/>
      <c r="G25" s="110"/>
      <c r="H25" s="31">
        <v>100</v>
      </c>
      <c r="I25" s="70">
        <f>SUM(I15:I23)+I7</f>
        <v>96</v>
      </c>
      <c r="J25" s="23" t="s">
        <v>277</v>
      </c>
    </row>
  </sheetData>
  <mergeCells count="28">
    <mergeCell ref="A25:G25"/>
    <mergeCell ref="J13:J14"/>
    <mergeCell ref="A15:A18"/>
    <mergeCell ref="A19:A22"/>
    <mergeCell ref="A24:C24"/>
    <mergeCell ref="D24:J24"/>
    <mergeCell ref="A13:C13"/>
    <mergeCell ref="D13:F13"/>
    <mergeCell ref="G13:G14"/>
    <mergeCell ref="H13:H14"/>
    <mergeCell ref="I13:I14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9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0"/>
  <sheetViews>
    <sheetView workbookViewId="0">
      <selection activeCell="L12" sqref="L12"/>
    </sheetView>
  </sheetViews>
  <sheetFormatPr defaultRowHeight="13.5" x14ac:dyDescent="0.15"/>
  <cols>
    <col min="4" max="4" width="12.125" customWidth="1"/>
    <col min="5" max="5" width="11.5" customWidth="1"/>
    <col min="6" max="6" width="11.25" customWidth="1"/>
  </cols>
  <sheetData>
    <row r="1" spans="1:10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5" x14ac:dyDescent="0.1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2.5" x14ac:dyDescent="0.15">
      <c r="A3" s="34"/>
      <c r="B3" s="34"/>
      <c r="C3" s="34"/>
      <c r="D3" s="34"/>
      <c r="E3" s="34"/>
      <c r="F3" s="34"/>
      <c r="G3" s="34"/>
      <c r="H3" s="34"/>
      <c r="I3" s="34"/>
      <c r="J3" s="21"/>
    </row>
    <row r="4" spans="1:10" x14ac:dyDescent="0.15">
      <c r="A4" s="110" t="s">
        <v>2</v>
      </c>
      <c r="B4" s="110"/>
      <c r="C4" s="111" t="s">
        <v>162</v>
      </c>
      <c r="D4" s="111"/>
      <c r="E4" s="111"/>
      <c r="F4" s="111"/>
      <c r="G4" s="111"/>
      <c r="H4" s="111"/>
      <c r="I4" s="111"/>
      <c r="J4" s="111"/>
    </row>
    <row r="5" spans="1:10" x14ac:dyDescent="0.15">
      <c r="A5" s="110" t="s">
        <v>3</v>
      </c>
      <c r="B5" s="110"/>
      <c r="C5" s="112" t="s">
        <v>80</v>
      </c>
      <c r="D5" s="112"/>
      <c r="E5" s="112"/>
      <c r="F5" s="31" t="s">
        <v>4</v>
      </c>
      <c r="G5" s="111" t="s">
        <v>81</v>
      </c>
      <c r="H5" s="111"/>
      <c r="I5" s="111"/>
      <c r="J5" s="111"/>
    </row>
    <row r="6" spans="1:10" x14ac:dyDescent="0.15">
      <c r="A6" s="110" t="s">
        <v>5</v>
      </c>
      <c r="B6" s="110"/>
      <c r="C6" s="31"/>
      <c r="D6" s="31" t="s">
        <v>6</v>
      </c>
      <c r="E6" s="31" t="s">
        <v>7</v>
      </c>
      <c r="F6" s="31" t="s">
        <v>8</v>
      </c>
      <c r="G6" s="31" t="s">
        <v>9</v>
      </c>
      <c r="H6" s="31" t="s">
        <v>10</v>
      </c>
      <c r="I6" s="110" t="s">
        <v>11</v>
      </c>
      <c r="J6" s="110"/>
    </row>
    <row r="7" spans="1:10" ht="24" x14ac:dyDescent="0.15">
      <c r="A7" s="110"/>
      <c r="B7" s="110"/>
      <c r="C7" s="6" t="s">
        <v>12</v>
      </c>
      <c r="D7" s="73">
        <v>85703.67</v>
      </c>
      <c r="E7" s="73">
        <v>85703.67</v>
      </c>
      <c r="F7" s="73">
        <v>27594.13</v>
      </c>
      <c r="G7" s="31">
        <v>10</v>
      </c>
      <c r="H7" s="65">
        <v>0.32197139282366799</v>
      </c>
      <c r="I7" s="119">
        <v>3.22</v>
      </c>
      <c r="J7" s="119"/>
    </row>
    <row r="8" spans="1:10" ht="24" x14ac:dyDescent="0.15">
      <c r="A8" s="110"/>
      <c r="B8" s="110"/>
      <c r="C8" s="6" t="s">
        <v>13</v>
      </c>
      <c r="D8" s="73">
        <v>85703.67</v>
      </c>
      <c r="E8" s="73">
        <v>85703.67</v>
      </c>
      <c r="F8" s="73">
        <v>27594.13</v>
      </c>
      <c r="G8" s="31" t="s">
        <v>14</v>
      </c>
      <c r="H8" s="7"/>
      <c r="I8" s="119" t="s">
        <v>14</v>
      </c>
      <c r="J8" s="119"/>
    </row>
    <row r="9" spans="1:10" ht="24" x14ac:dyDescent="0.15">
      <c r="A9" s="110"/>
      <c r="B9" s="110"/>
      <c r="C9" s="6" t="s">
        <v>15</v>
      </c>
      <c r="D9" s="7"/>
      <c r="E9" s="7"/>
      <c r="F9" s="7"/>
      <c r="G9" s="31" t="s">
        <v>14</v>
      </c>
      <c r="H9" s="7"/>
      <c r="I9" s="119" t="s">
        <v>14</v>
      </c>
      <c r="J9" s="119"/>
    </row>
    <row r="10" spans="1:10" x14ac:dyDescent="0.15">
      <c r="A10" s="110"/>
      <c r="B10" s="110"/>
      <c r="C10" s="6" t="s">
        <v>16</v>
      </c>
      <c r="D10" s="8"/>
      <c r="E10" s="8"/>
      <c r="F10" s="8"/>
      <c r="G10" s="9" t="s">
        <v>14</v>
      </c>
      <c r="H10" s="7"/>
      <c r="I10" s="119" t="s">
        <v>14</v>
      </c>
      <c r="J10" s="119"/>
    </row>
    <row r="11" spans="1:10" x14ac:dyDescent="0.15">
      <c r="A11" s="110" t="s">
        <v>17</v>
      </c>
      <c r="B11" s="110" t="s">
        <v>18</v>
      </c>
      <c r="C11" s="110"/>
      <c r="D11" s="110"/>
      <c r="E11" s="110"/>
      <c r="F11" s="119" t="s">
        <v>19</v>
      </c>
      <c r="G11" s="119"/>
      <c r="H11" s="119"/>
      <c r="I11" s="119"/>
      <c r="J11" s="119"/>
    </row>
    <row r="12" spans="1:10" ht="48.95" customHeight="1" x14ac:dyDescent="0.15">
      <c r="A12" s="110"/>
      <c r="B12" s="124" t="s">
        <v>163</v>
      </c>
      <c r="C12" s="125"/>
      <c r="D12" s="125"/>
      <c r="E12" s="126"/>
      <c r="F12" s="139" t="s">
        <v>163</v>
      </c>
      <c r="G12" s="140"/>
      <c r="H12" s="140"/>
      <c r="I12" s="140"/>
      <c r="J12" s="141"/>
    </row>
    <row r="13" spans="1:10" x14ac:dyDescent="0.15">
      <c r="A13" s="113" t="s">
        <v>20</v>
      </c>
      <c r="B13" s="114"/>
      <c r="C13" s="115"/>
      <c r="D13" s="113" t="s">
        <v>21</v>
      </c>
      <c r="E13" s="114"/>
      <c r="F13" s="115"/>
      <c r="G13" s="122" t="s">
        <v>22</v>
      </c>
      <c r="H13" s="122" t="s">
        <v>9</v>
      </c>
      <c r="I13" s="122" t="s">
        <v>11</v>
      </c>
      <c r="J13" s="122" t="s">
        <v>23</v>
      </c>
    </row>
    <row r="14" spans="1:10" ht="24.6" customHeight="1" x14ac:dyDescent="0.15">
      <c r="A14" s="10" t="s">
        <v>24</v>
      </c>
      <c r="B14" s="31" t="s">
        <v>25</v>
      </c>
      <c r="C14" s="31" t="s">
        <v>26</v>
      </c>
      <c r="D14" s="31" t="s">
        <v>27</v>
      </c>
      <c r="E14" s="31" t="s">
        <v>28</v>
      </c>
      <c r="F14" s="11" t="s">
        <v>29</v>
      </c>
      <c r="G14" s="123"/>
      <c r="H14" s="123"/>
      <c r="I14" s="123"/>
      <c r="J14" s="123"/>
    </row>
    <row r="15" spans="1:10" ht="57.95" customHeight="1" x14ac:dyDescent="0.15">
      <c r="A15" s="121" t="s">
        <v>30</v>
      </c>
      <c r="B15" s="37" t="s">
        <v>31</v>
      </c>
      <c r="C15" s="14" t="s">
        <v>164</v>
      </c>
      <c r="D15" s="54" t="s">
        <v>50</v>
      </c>
      <c r="E15" s="60" t="s">
        <v>300</v>
      </c>
      <c r="F15" s="11" t="s">
        <v>49</v>
      </c>
      <c r="G15" s="58" t="s">
        <v>78</v>
      </c>
      <c r="H15" s="33">
        <v>10</v>
      </c>
      <c r="I15" s="33">
        <v>10</v>
      </c>
      <c r="J15" s="33" t="s">
        <v>176</v>
      </c>
    </row>
    <row r="16" spans="1:10" ht="33.6" customHeight="1" x14ac:dyDescent="0.15">
      <c r="A16" s="121"/>
      <c r="B16" s="116" t="s">
        <v>32</v>
      </c>
      <c r="C16" s="14" t="s">
        <v>165</v>
      </c>
      <c r="D16" s="54" t="s">
        <v>50</v>
      </c>
      <c r="E16" s="60" t="s">
        <v>300</v>
      </c>
      <c r="F16" s="11" t="s">
        <v>49</v>
      </c>
      <c r="G16" s="59" t="s">
        <v>78</v>
      </c>
      <c r="H16" s="33">
        <v>5</v>
      </c>
      <c r="I16" s="33">
        <v>5</v>
      </c>
      <c r="J16" s="33" t="s">
        <v>176</v>
      </c>
    </row>
    <row r="17" spans="1:10" ht="36" customHeight="1" x14ac:dyDescent="0.15">
      <c r="A17" s="121"/>
      <c r="B17" s="118"/>
      <c r="C17" s="14" t="s">
        <v>166</v>
      </c>
      <c r="D17" s="54" t="s">
        <v>50</v>
      </c>
      <c r="E17" s="60" t="s">
        <v>300</v>
      </c>
      <c r="F17" s="11" t="s">
        <v>49</v>
      </c>
      <c r="G17" s="59" t="s">
        <v>78</v>
      </c>
      <c r="H17" s="33">
        <v>5</v>
      </c>
      <c r="I17" s="33">
        <v>5</v>
      </c>
      <c r="J17" s="33" t="s">
        <v>176</v>
      </c>
    </row>
    <row r="18" spans="1:10" ht="71.45" customHeight="1" x14ac:dyDescent="0.15">
      <c r="A18" s="121"/>
      <c r="B18" s="118"/>
      <c r="C18" s="14" t="s">
        <v>167</v>
      </c>
      <c r="D18" s="54" t="s">
        <v>50</v>
      </c>
      <c r="E18" s="60" t="s">
        <v>300</v>
      </c>
      <c r="F18" s="11" t="s">
        <v>49</v>
      </c>
      <c r="G18" s="59" t="s">
        <v>78</v>
      </c>
      <c r="H18" s="33">
        <v>5</v>
      </c>
      <c r="I18" s="33">
        <v>5</v>
      </c>
      <c r="J18" s="33" t="s">
        <v>176</v>
      </c>
    </row>
    <row r="19" spans="1:10" ht="32.450000000000003" customHeight="1" x14ac:dyDescent="0.15">
      <c r="A19" s="121"/>
      <c r="B19" s="118"/>
      <c r="C19" s="14" t="s">
        <v>168</v>
      </c>
      <c r="D19" s="54" t="s">
        <v>50</v>
      </c>
      <c r="E19" s="60" t="s">
        <v>303</v>
      </c>
      <c r="F19" s="11" t="s">
        <v>49</v>
      </c>
      <c r="G19" s="60" t="s">
        <v>171</v>
      </c>
      <c r="H19" s="33">
        <v>5</v>
      </c>
      <c r="I19" s="33">
        <v>5</v>
      </c>
      <c r="J19" s="33" t="s">
        <v>176</v>
      </c>
    </row>
    <row r="20" spans="1:10" ht="60" x14ac:dyDescent="0.15">
      <c r="A20" s="121"/>
      <c r="B20" s="117"/>
      <c r="C20" s="14" t="s">
        <v>169</v>
      </c>
      <c r="D20" s="54" t="s">
        <v>50</v>
      </c>
      <c r="E20" s="31">
        <v>55</v>
      </c>
      <c r="F20" s="11" t="s">
        <v>49</v>
      </c>
      <c r="G20" s="31" t="s">
        <v>170</v>
      </c>
      <c r="H20" s="33">
        <v>5</v>
      </c>
      <c r="I20" s="33">
        <v>5</v>
      </c>
      <c r="J20" s="33" t="s">
        <v>176</v>
      </c>
    </row>
    <row r="21" spans="1:10" ht="35.450000000000003" customHeight="1" x14ac:dyDescent="0.15">
      <c r="A21" s="121"/>
      <c r="B21" s="116" t="s">
        <v>33</v>
      </c>
      <c r="C21" s="74" t="s">
        <v>279</v>
      </c>
      <c r="D21" s="54" t="s">
        <v>50</v>
      </c>
      <c r="E21" s="31">
        <v>100</v>
      </c>
      <c r="F21" s="11" t="s">
        <v>49</v>
      </c>
      <c r="G21" s="51" t="s">
        <v>78</v>
      </c>
      <c r="H21" s="33">
        <v>5</v>
      </c>
      <c r="I21" s="33">
        <v>5</v>
      </c>
      <c r="J21" s="33" t="s">
        <v>176</v>
      </c>
    </row>
    <row r="22" spans="1:10" x14ac:dyDescent="0.15">
      <c r="A22" s="121"/>
      <c r="B22" s="117"/>
      <c r="C22" s="74" t="s">
        <v>172</v>
      </c>
      <c r="D22" s="54" t="s">
        <v>50</v>
      </c>
      <c r="E22" s="31">
        <v>100</v>
      </c>
      <c r="F22" s="11" t="s">
        <v>49</v>
      </c>
      <c r="G22" s="33" t="s">
        <v>78</v>
      </c>
      <c r="H22" s="33">
        <v>5</v>
      </c>
      <c r="I22" s="33">
        <v>5</v>
      </c>
      <c r="J22" s="33" t="s">
        <v>176</v>
      </c>
    </row>
    <row r="23" spans="1:10" ht="24" x14ac:dyDescent="0.15">
      <c r="A23" s="121"/>
      <c r="B23" s="32" t="s">
        <v>34</v>
      </c>
      <c r="C23" s="14" t="s">
        <v>90</v>
      </c>
      <c r="D23" s="79" t="s">
        <v>180</v>
      </c>
      <c r="E23" s="31" t="s">
        <v>173</v>
      </c>
      <c r="F23" s="11"/>
      <c r="G23" s="33" t="s">
        <v>173</v>
      </c>
      <c r="H23" s="33">
        <v>5</v>
      </c>
      <c r="I23" s="33">
        <v>5</v>
      </c>
      <c r="J23" s="33" t="s">
        <v>176</v>
      </c>
    </row>
    <row r="24" spans="1:10" ht="24" x14ac:dyDescent="0.15">
      <c r="A24" s="121" t="s">
        <v>35</v>
      </c>
      <c r="B24" s="32" t="s">
        <v>36</v>
      </c>
      <c r="C24" s="14"/>
      <c r="D24" s="79"/>
      <c r="E24" s="31"/>
      <c r="F24" s="11"/>
      <c r="G24" s="33"/>
      <c r="H24" s="33"/>
      <c r="I24" s="33"/>
      <c r="J24" s="33"/>
    </row>
    <row r="25" spans="1:10" ht="24" x14ac:dyDescent="0.15">
      <c r="A25" s="121"/>
      <c r="B25" s="32" t="s">
        <v>37</v>
      </c>
      <c r="C25" s="14" t="s">
        <v>174</v>
      </c>
      <c r="D25" s="54" t="s">
        <v>50</v>
      </c>
      <c r="E25" s="31">
        <v>100</v>
      </c>
      <c r="F25" s="11" t="s">
        <v>49</v>
      </c>
      <c r="G25" s="33" t="s">
        <v>78</v>
      </c>
      <c r="H25" s="33">
        <v>15</v>
      </c>
      <c r="I25" s="33">
        <v>15</v>
      </c>
      <c r="J25" s="33" t="s">
        <v>176</v>
      </c>
    </row>
    <row r="26" spans="1:10" ht="24" x14ac:dyDescent="0.15">
      <c r="A26" s="121"/>
      <c r="B26" s="32" t="s">
        <v>38</v>
      </c>
      <c r="C26" s="14"/>
      <c r="D26" s="79"/>
      <c r="E26" s="31"/>
      <c r="F26" s="11"/>
      <c r="G26" s="33"/>
      <c r="H26" s="33"/>
      <c r="I26" s="33"/>
      <c r="J26" s="33"/>
    </row>
    <row r="27" spans="1:10" ht="36" x14ac:dyDescent="0.15">
      <c r="A27" s="121"/>
      <c r="B27" s="16" t="s">
        <v>39</v>
      </c>
      <c r="C27" s="14" t="s">
        <v>175</v>
      </c>
      <c r="D27" s="54" t="s">
        <v>50</v>
      </c>
      <c r="E27" s="60" t="s">
        <v>296</v>
      </c>
      <c r="F27" s="11" t="s">
        <v>49</v>
      </c>
      <c r="G27" s="59" t="s">
        <v>119</v>
      </c>
      <c r="H27" s="33">
        <v>15</v>
      </c>
      <c r="I27" s="33">
        <v>15</v>
      </c>
      <c r="J27" s="33" t="s">
        <v>176</v>
      </c>
    </row>
    <row r="28" spans="1:10" ht="36" x14ac:dyDescent="0.15">
      <c r="A28" s="17" t="s">
        <v>40</v>
      </c>
      <c r="B28" s="18" t="s">
        <v>41</v>
      </c>
      <c r="C28" s="14" t="s">
        <v>83</v>
      </c>
      <c r="D28" s="54" t="s">
        <v>50</v>
      </c>
      <c r="E28" s="35" t="s">
        <v>301</v>
      </c>
      <c r="F28" s="11" t="s">
        <v>49</v>
      </c>
      <c r="G28" s="35" t="s">
        <v>109</v>
      </c>
      <c r="H28" s="19">
        <v>10</v>
      </c>
      <c r="I28" s="19">
        <v>9</v>
      </c>
      <c r="J28" s="61" t="s">
        <v>176</v>
      </c>
    </row>
    <row r="29" spans="1:10" x14ac:dyDescent="0.15">
      <c r="A29" s="110" t="s">
        <v>43</v>
      </c>
      <c r="B29" s="110"/>
      <c r="C29" s="110"/>
      <c r="D29" s="120"/>
      <c r="E29" s="120"/>
      <c r="F29" s="120"/>
      <c r="G29" s="120"/>
      <c r="H29" s="120"/>
      <c r="I29" s="120"/>
      <c r="J29" s="120"/>
    </row>
    <row r="30" spans="1:10" x14ac:dyDescent="0.15">
      <c r="A30" s="110" t="s">
        <v>44</v>
      </c>
      <c r="B30" s="110"/>
      <c r="C30" s="110"/>
      <c r="D30" s="110"/>
      <c r="E30" s="110"/>
      <c r="F30" s="110"/>
      <c r="G30" s="110"/>
      <c r="H30" s="31">
        <v>100</v>
      </c>
      <c r="I30" s="70">
        <f>SUM(I15:I28)+I7</f>
        <v>92.22</v>
      </c>
      <c r="J30" s="23" t="s">
        <v>277</v>
      </c>
    </row>
  </sheetData>
  <mergeCells count="30">
    <mergeCell ref="A30:G30"/>
    <mergeCell ref="B16:B20"/>
    <mergeCell ref="B21:B22"/>
    <mergeCell ref="J13:J14"/>
    <mergeCell ref="A15:A23"/>
    <mergeCell ref="A24:A27"/>
    <mergeCell ref="A29:C29"/>
    <mergeCell ref="D29:J29"/>
    <mergeCell ref="A13:C13"/>
    <mergeCell ref="D13:F13"/>
    <mergeCell ref="G13:G14"/>
    <mergeCell ref="H13:H14"/>
    <mergeCell ref="I13:I14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9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5"/>
  <sheetViews>
    <sheetView workbookViewId="0">
      <selection activeCell="L9" sqref="L9"/>
    </sheetView>
  </sheetViews>
  <sheetFormatPr defaultRowHeight="13.5" x14ac:dyDescent="0.15"/>
  <cols>
    <col min="4" max="4" width="12.75" customWidth="1"/>
    <col min="5" max="5" width="11.875" customWidth="1"/>
    <col min="6" max="6" width="11.75" customWidth="1"/>
  </cols>
  <sheetData>
    <row r="1" spans="1:10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5" x14ac:dyDescent="0.1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2.5" x14ac:dyDescent="0.15">
      <c r="A3" s="34"/>
      <c r="B3" s="34"/>
      <c r="C3" s="34"/>
      <c r="D3" s="34"/>
      <c r="E3" s="34"/>
      <c r="F3" s="34"/>
      <c r="G3" s="34"/>
      <c r="H3" s="34"/>
      <c r="I3" s="34"/>
      <c r="J3" s="21"/>
    </row>
    <row r="4" spans="1:10" x14ac:dyDescent="0.15">
      <c r="A4" s="110" t="s">
        <v>2</v>
      </c>
      <c r="B4" s="110"/>
      <c r="C4" s="111" t="s">
        <v>177</v>
      </c>
      <c r="D4" s="111"/>
      <c r="E4" s="111"/>
      <c r="F4" s="111"/>
      <c r="G4" s="111"/>
      <c r="H4" s="111"/>
      <c r="I4" s="111"/>
      <c r="J4" s="111"/>
    </row>
    <row r="5" spans="1:10" x14ac:dyDescent="0.15">
      <c r="A5" s="110" t="s">
        <v>3</v>
      </c>
      <c r="B5" s="110"/>
      <c r="C5" s="112" t="s">
        <v>80</v>
      </c>
      <c r="D5" s="112"/>
      <c r="E5" s="112"/>
      <c r="F5" s="31" t="s">
        <v>4</v>
      </c>
      <c r="G5" s="111" t="s">
        <v>81</v>
      </c>
      <c r="H5" s="111"/>
      <c r="I5" s="111"/>
      <c r="J5" s="111"/>
    </row>
    <row r="6" spans="1:10" x14ac:dyDescent="0.15">
      <c r="A6" s="110" t="s">
        <v>5</v>
      </c>
      <c r="B6" s="110"/>
      <c r="C6" s="31"/>
      <c r="D6" s="31" t="s">
        <v>6</v>
      </c>
      <c r="E6" s="31" t="s">
        <v>7</v>
      </c>
      <c r="F6" s="31" t="s">
        <v>8</v>
      </c>
      <c r="G6" s="31" t="s">
        <v>9</v>
      </c>
      <c r="H6" s="31" t="s">
        <v>10</v>
      </c>
      <c r="I6" s="110" t="s">
        <v>11</v>
      </c>
      <c r="J6" s="110"/>
    </row>
    <row r="7" spans="1:10" ht="24" x14ac:dyDescent="0.15">
      <c r="A7" s="110"/>
      <c r="B7" s="110"/>
      <c r="C7" s="6" t="s">
        <v>12</v>
      </c>
      <c r="D7" s="73">
        <v>12374</v>
      </c>
      <c r="E7" s="73">
        <v>12374</v>
      </c>
      <c r="F7" s="73">
        <v>12374</v>
      </c>
      <c r="G7" s="31">
        <v>10</v>
      </c>
      <c r="H7" s="65">
        <v>1</v>
      </c>
      <c r="I7" s="119">
        <v>10</v>
      </c>
      <c r="J7" s="119"/>
    </row>
    <row r="8" spans="1:10" ht="24" x14ac:dyDescent="0.15">
      <c r="A8" s="110"/>
      <c r="B8" s="110"/>
      <c r="C8" s="6" t="s">
        <v>13</v>
      </c>
      <c r="D8" s="73">
        <v>12374</v>
      </c>
      <c r="E8" s="73">
        <v>12374</v>
      </c>
      <c r="F8" s="73">
        <v>12374</v>
      </c>
      <c r="G8" s="31" t="s">
        <v>14</v>
      </c>
      <c r="H8" s="7"/>
      <c r="I8" s="119" t="s">
        <v>14</v>
      </c>
      <c r="J8" s="119"/>
    </row>
    <row r="9" spans="1:10" ht="24" x14ac:dyDescent="0.15">
      <c r="A9" s="110"/>
      <c r="B9" s="110"/>
      <c r="C9" s="6" t="s">
        <v>15</v>
      </c>
      <c r="D9" s="7"/>
      <c r="E9" s="7"/>
      <c r="F9" s="7"/>
      <c r="G9" s="31" t="s">
        <v>14</v>
      </c>
      <c r="H9" s="7"/>
      <c r="I9" s="119" t="s">
        <v>14</v>
      </c>
      <c r="J9" s="119"/>
    </row>
    <row r="10" spans="1:10" x14ac:dyDescent="0.15">
      <c r="A10" s="110"/>
      <c r="B10" s="110"/>
      <c r="C10" s="6" t="s">
        <v>16</v>
      </c>
      <c r="D10" s="8" t="s">
        <v>14</v>
      </c>
      <c r="E10" s="8" t="s">
        <v>14</v>
      </c>
      <c r="F10" s="8" t="s">
        <v>14</v>
      </c>
      <c r="G10" s="9" t="s">
        <v>14</v>
      </c>
      <c r="H10" s="7"/>
      <c r="I10" s="119" t="s">
        <v>14</v>
      </c>
      <c r="J10" s="119"/>
    </row>
    <row r="11" spans="1:10" x14ac:dyDescent="0.15">
      <c r="A11" s="110" t="s">
        <v>17</v>
      </c>
      <c r="B11" s="110" t="s">
        <v>18</v>
      </c>
      <c r="C11" s="110"/>
      <c r="D11" s="110"/>
      <c r="E11" s="110"/>
      <c r="F11" s="119" t="s">
        <v>19</v>
      </c>
      <c r="G11" s="119"/>
      <c r="H11" s="119"/>
      <c r="I11" s="119"/>
      <c r="J11" s="119"/>
    </row>
    <row r="12" spans="1:10" ht="81.599999999999994" customHeight="1" x14ac:dyDescent="0.15">
      <c r="A12" s="110"/>
      <c r="B12" s="124" t="s">
        <v>178</v>
      </c>
      <c r="C12" s="125"/>
      <c r="D12" s="125"/>
      <c r="E12" s="126"/>
      <c r="F12" s="127" t="s">
        <v>179</v>
      </c>
      <c r="G12" s="128"/>
      <c r="H12" s="128"/>
      <c r="I12" s="128"/>
      <c r="J12" s="129"/>
    </row>
    <row r="13" spans="1:10" x14ac:dyDescent="0.15">
      <c r="A13" s="113" t="s">
        <v>20</v>
      </c>
      <c r="B13" s="114"/>
      <c r="C13" s="115"/>
      <c r="D13" s="113" t="s">
        <v>21</v>
      </c>
      <c r="E13" s="114"/>
      <c r="F13" s="115"/>
      <c r="G13" s="122" t="s">
        <v>22</v>
      </c>
      <c r="H13" s="122" t="s">
        <v>9</v>
      </c>
      <c r="I13" s="122" t="s">
        <v>11</v>
      </c>
      <c r="J13" s="122" t="s">
        <v>23</v>
      </c>
    </row>
    <row r="14" spans="1:10" ht="27" customHeight="1" x14ac:dyDescent="0.15">
      <c r="A14" s="10" t="s">
        <v>24</v>
      </c>
      <c r="B14" s="31" t="s">
        <v>25</v>
      </c>
      <c r="C14" s="31" t="s">
        <v>26</v>
      </c>
      <c r="D14" s="31" t="s">
        <v>27</v>
      </c>
      <c r="E14" s="31" t="s">
        <v>28</v>
      </c>
      <c r="F14" s="11" t="s">
        <v>29</v>
      </c>
      <c r="G14" s="123"/>
      <c r="H14" s="123"/>
      <c r="I14" s="123"/>
      <c r="J14" s="123"/>
    </row>
    <row r="15" spans="1:10" ht="14.1" customHeight="1" x14ac:dyDescent="0.15">
      <c r="A15" s="121" t="s">
        <v>30</v>
      </c>
      <c r="B15" s="37" t="s">
        <v>31</v>
      </c>
      <c r="C15" s="14"/>
      <c r="D15" s="25"/>
      <c r="E15" s="31"/>
      <c r="F15" s="11"/>
      <c r="G15" s="33"/>
      <c r="H15" s="33"/>
      <c r="I15" s="33"/>
      <c r="J15" s="33"/>
    </row>
    <row r="16" spans="1:10" x14ac:dyDescent="0.15">
      <c r="A16" s="121"/>
      <c r="B16" s="37" t="s">
        <v>32</v>
      </c>
      <c r="C16" s="14" t="s">
        <v>122</v>
      </c>
      <c r="D16" s="26" t="s">
        <v>50</v>
      </c>
      <c r="E16" s="60" t="s">
        <v>304</v>
      </c>
      <c r="F16" s="11" t="s">
        <v>49</v>
      </c>
      <c r="G16" s="60" t="s">
        <v>280</v>
      </c>
      <c r="H16" s="55">
        <v>50</v>
      </c>
      <c r="I16" s="55">
        <v>45.25</v>
      </c>
      <c r="J16" s="33" t="s">
        <v>176</v>
      </c>
    </row>
    <row r="17" spans="1:10" x14ac:dyDescent="0.15">
      <c r="A17" s="121"/>
      <c r="B17" s="37" t="s">
        <v>33</v>
      </c>
      <c r="C17" s="14"/>
      <c r="D17" s="26"/>
      <c r="E17" s="31"/>
      <c r="F17" s="11"/>
      <c r="G17" s="33"/>
      <c r="H17" s="33"/>
      <c r="I17" s="33"/>
      <c r="J17" s="33"/>
    </row>
    <row r="18" spans="1:10" x14ac:dyDescent="0.15">
      <c r="A18" s="121"/>
      <c r="B18" s="32" t="s">
        <v>34</v>
      </c>
      <c r="C18" s="14"/>
      <c r="D18" s="26"/>
      <c r="E18" s="31"/>
      <c r="F18" s="11"/>
      <c r="G18" s="33"/>
      <c r="H18" s="33"/>
      <c r="I18" s="33"/>
      <c r="J18" s="33"/>
    </row>
    <row r="19" spans="1:10" ht="24" x14ac:dyDescent="0.15">
      <c r="A19" s="121" t="s">
        <v>35</v>
      </c>
      <c r="B19" s="32" t="s">
        <v>36</v>
      </c>
      <c r="C19" s="14"/>
      <c r="D19" s="26"/>
      <c r="E19" s="31"/>
      <c r="F19" s="11"/>
      <c r="G19" s="33"/>
      <c r="H19" s="33"/>
      <c r="I19" s="33"/>
      <c r="J19" s="33"/>
    </row>
    <row r="20" spans="1:10" ht="24" x14ac:dyDescent="0.15">
      <c r="A20" s="121"/>
      <c r="B20" s="32" t="s">
        <v>37</v>
      </c>
      <c r="C20" s="58" t="s">
        <v>123</v>
      </c>
      <c r="D20" s="26" t="s">
        <v>181</v>
      </c>
      <c r="E20" s="31" t="s">
        <v>53</v>
      </c>
      <c r="F20" s="11"/>
      <c r="G20" s="33" t="s">
        <v>53</v>
      </c>
      <c r="H20" s="55">
        <v>30</v>
      </c>
      <c r="I20" s="55">
        <v>30</v>
      </c>
      <c r="J20" s="33" t="s">
        <v>176</v>
      </c>
    </row>
    <row r="21" spans="1:10" ht="24" x14ac:dyDescent="0.15">
      <c r="A21" s="121"/>
      <c r="B21" s="32" t="s">
        <v>38</v>
      </c>
      <c r="C21" s="14"/>
      <c r="D21" s="26"/>
      <c r="E21" s="31"/>
      <c r="F21" s="11"/>
      <c r="G21" s="33"/>
      <c r="H21" s="33"/>
      <c r="I21" s="33"/>
      <c r="J21" s="33"/>
    </row>
    <row r="22" spans="1:10" ht="36" x14ac:dyDescent="0.15">
      <c r="A22" s="121"/>
      <c r="B22" s="16" t="s">
        <v>39</v>
      </c>
      <c r="C22" s="14"/>
      <c r="D22" s="26"/>
      <c r="E22" s="31"/>
      <c r="F22" s="11"/>
      <c r="G22" s="33"/>
      <c r="H22" s="33"/>
      <c r="I22" s="33"/>
      <c r="J22" s="33"/>
    </row>
    <row r="23" spans="1:10" ht="36" x14ac:dyDescent="0.15">
      <c r="A23" s="17" t="s">
        <v>40</v>
      </c>
      <c r="B23" s="18" t="s">
        <v>41</v>
      </c>
      <c r="C23" s="14" t="s">
        <v>82</v>
      </c>
      <c r="D23" s="26" t="s">
        <v>50</v>
      </c>
      <c r="E23" s="35" t="s">
        <v>297</v>
      </c>
      <c r="F23" s="35" t="s">
        <v>49</v>
      </c>
      <c r="G23" s="35" t="s">
        <v>305</v>
      </c>
      <c r="H23" s="55">
        <v>10</v>
      </c>
      <c r="I23" s="55">
        <v>9</v>
      </c>
      <c r="J23" s="33" t="s">
        <v>176</v>
      </c>
    </row>
    <row r="24" spans="1:10" x14ac:dyDescent="0.15">
      <c r="A24" s="110" t="s">
        <v>43</v>
      </c>
      <c r="B24" s="110"/>
      <c r="C24" s="110"/>
      <c r="D24" s="120"/>
      <c r="E24" s="120"/>
      <c r="F24" s="120"/>
      <c r="G24" s="120"/>
      <c r="H24" s="120"/>
      <c r="I24" s="120"/>
      <c r="J24" s="120"/>
    </row>
    <row r="25" spans="1:10" x14ac:dyDescent="0.15">
      <c r="A25" s="110" t="s">
        <v>44</v>
      </c>
      <c r="B25" s="110"/>
      <c r="C25" s="110"/>
      <c r="D25" s="110"/>
      <c r="E25" s="110"/>
      <c r="F25" s="110"/>
      <c r="G25" s="110"/>
      <c r="H25" s="31">
        <v>100</v>
      </c>
      <c r="I25" s="70">
        <f>SUM(I15:I23)+I7</f>
        <v>94.25</v>
      </c>
      <c r="J25" s="23" t="s">
        <v>277</v>
      </c>
    </row>
  </sheetData>
  <mergeCells count="28">
    <mergeCell ref="A25:G25"/>
    <mergeCell ref="J13:J14"/>
    <mergeCell ref="A15:A18"/>
    <mergeCell ref="A19:A22"/>
    <mergeCell ref="A24:C24"/>
    <mergeCell ref="D24:J24"/>
    <mergeCell ref="A13:C13"/>
    <mergeCell ref="D13:F13"/>
    <mergeCell ref="G13:G14"/>
    <mergeCell ref="H13:H14"/>
    <mergeCell ref="I13:I14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9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31"/>
  <sheetViews>
    <sheetView topLeftCell="A16" workbookViewId="0">
      <selection activeCell="L23" sqref="L23"/>
    </sheetView>
  </sheetViews>
  <sheetFormatPr defaultRowHeight="13.5" x14ac:dyDescent="0.15"/>
  <cols>
    <col min="4" max="4" width="14" customWidth="1"/>
    <col min="5" max="5" width="13.75" customWidth="1"/>
    <col min="6" max="6" width="14.25" customWidth="1"/>
  </cols>
  <sheetData>
    <row r="1" spans="1:10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5" x14ac:dyDescent="0.1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2.5" x14ac:dyDescent="0.15">
      <c r="A3" s="34"/>
      <c r="B3" s="34"/>
      <c r="C3" s="34"/>
      <c r="D3" s="34"/>
      <c r="E3" s="34"/>
      <c r="F3" s="34"/>
      <c r="G3" s="34"/>
      <c r="H3" s="34"/>
      <c r="I3" s="34"/>
      <c r="J3" s="21"/>
    </row>
    <row r="4" spans="1:10" x14ac:dyDescent="0.15">
      <c r="A4" s="110" t="s">
        <v>2</v>
      </c>
      <c r="B4" s="110"/>
      <c r="C4" s="111" t="s">
        <v>182</v>
      </c>
      <c r="D4" s="111"/>
      <c r="E4" s="111"/>
      <c r="F4" s="111"/>
      <c r="G4" s="111"/>
      <c r="H4" s="111"/>
      <c r="I4" s="111"/>
      <c r="J4" s="111"/>
    </row>
    <row r="5" spans="1:10" x14ac:dyDescent="0.15">
      <c r="A5" s="110" t="s">
        <v>3</v>
      </c>
      <c r="B5" s="110"/>
      <c r="C5" s="112" t="s">
        <v>80</v>
      </c>
      <c r="D5" s="112"/>
      <c r="E5" s="112"/>
      <c r="F5" s="31" t="s">
        <v>4</v>
      </c>
      <c r="G5" s="111" t="s">
        <v>81</v>
      </c>
      <c r="H5" s="111"/>
      <c r="I5" s="111"/>
      <c r="J5" s="111"/>
    </row>
    <row r="6" spans="1:10" x14ac:dyDescent="0.15">
      <c r="A6" s="110" t="s">
        <v>5</v>
      </c>
      <c r="B6" s="110"/>
      <c r="C6" s="31"/>
      <c r="D6" s="31" t="s">
        <v>6</v>
      </c>
      <c r="E6" s="31" t="s">
        <v>7</v>
      </c>
      <c r="F6" s="31" t="s">
        <v>8</v>
      </c>
      <c r="G6" s="31" t="s">
        <v>9</v>
      </c>
      <c r="H6" s="31" t="s">
        <v>10</v>
      </c>
      <c r="I6" s="110" t="s">
        <v>11</v>
      </c>
      <c r="J6" s="110"/>
    </row>
    <row r="7" spans="1:10" ht="24" x14ac:dyDescent="0.15">
      <c r="A7" s="110"/>
      <c r="B7" s="110"/>
      <c r="C7" s="6" t="s">
        <v>12</v>
      </c>
      <c r="D7" s="73">
        <v>7800000</v>
      </c>
      <c r="E7" s="73">
        <v>7800000</v>
      </c>
      <c r="F7" s="73">
        <v>10434384.039999999</v>
      </c>
      <c r="G7" s="31">
        <v>10</v>
      </c>
      <c r="H7" s="65">
        <v>1</v>
      </c>
      <c r="I7" s="119">
        <v>10</v>
      </c>
      <c r="J7" s="119"/>
    </row>
    <row r="8" spans="1:10" ht="24" x14ac:dyDescent="0.15">
      <c r="A8" s="110"/>
      <c r="B8" s="110"/>
      <c r="C8" s="6" t="s">
        <v>13</v>
      </c>
      <c r="D8" s="73"/>
      <c r="E8" s="73"/>
      <c r="F8" s="73" t="s">
        <v>42</v>
      </c>
      <c r="G8" s="31" t="s">
        <v>14</v>
      </c>
      <c r="H8" s="7"/>
      <c r="I8" s="119" t="s">
        <v>14</v>
      </c>
      <c r="J8" s="119"/>
    </row>
    <row r="9" spans="1:10" ht="24" x14ac:dyDescent="0.15">
      <c r="A9" s="110"/>
      <c r="B9" s="110"/>
      <c r="C9" s="6" t="s">
        <v>15</v>
      </c>
      <c r="D9" s="73"/>
      <c r="E9" s="73"/>
      <c r="F9" s="73"/>
      <c r="G9" s="31" t="s">
        <v>14</v>
      </c>
      <c r="H9" s="7"/>
      <c r="I9" s="119" t="s">
        <v>14</v>
      </c>
      <c r="J9" s="119"/>
    </row>
    <row r="10" spans="1:10" x14ac:dyDescent="0.15">
      <c r="A10" s="110"/>
      <c r="B10" s="110"/>
      <c r="C10" s="6" t="s">
        <v>16</v>
      </c>
      <c r="D10" s="97">
        <v>7800000</v>
      </c>
      <c r="E10" s="97">
        <v>7800000</v>
      </c>
      <c r="F10" s="97">
        <v>10434384.039999999</v>
      </c>
      <c r="G10" s="9" t="s">
        <v>14</v>
      </c>
      <c r="H10" s="7"/>
      <c r="I10" s="119" t="s">
        <v>14</v>
      </c>
      <c r="J10" s="119"/>
    </row>
    <row r="11" spans="1:10" x14ac:dyDescent="0.15">
      <c r="A11" s="110" t="s">
        <v>17</v>
      </c>
      <c r="B11" s="110" t="s">
        <v>18</v>
      </c>
      <c r="C11" s="110"/>
      <c r="D11" s="110"/>
      <c r="E11" s="110"/>
      <c r="F11" s="119" t="s">
        <v>19</v>
      </c>
      <c r="G11" s="119"/>
      <c r="H11" s="119"/>
      <c r="I11" s="119"/>
      <c r="J11" s="119"/>
    </row>
    <row r="12" spans="1:10" ht="84.6" customHeight="1" x14ac:dyDescent="0.15">
      <c r="A12" s="110"/>
      <c r="B12" s="124" t="s">
        <v>183</v>
      </c>
      <c r="C12" s="125"/>
      <c r="D12" s="125"/>
      <c r="E12" s="126"/>
      <c r="F12" s="119" t="s">
        <v>183</v>
      </c>
      <c r="G12" s="119"/>
      <c r="H12" s="119"/>
      <c r="I12" s="119"/>
      <c r="J12" s="119"/>
    </row>
    <row r="13" spans="1:10" x14ac:dyDescent="0.15">
      <c r="A13" s="113" t="s">
        <v>20</v>
      </c>
      <c r="B13" s="114"/>
      <c r="C13" s="115"/>
      <c r="D13" s="113" t="s">
        <v>21</v>
      </c>
      <c r="E13" s="114"/>
      <c r="F13" s="115"/>
      <c r="G13" s="122" t="s">
        <v>22</v>
      </c>
      <c r="H13" s="122" t="s">
        <v>9</v>
      </c>
      <c r="I13" s="122" t="s">
        <v>11</v>
      </c>
      <c r="J13" s="122" t="s">
        <v>23</v>
      </c>
    </row>
    <row r="14" spans="1:10" ht="28.5" customHeight="1" x14ac:dyDescent="0.15">
      <c r="A14" s="10" t="s">
        <v>24</v>
      </c>
      <c r="B14" s="31" t="s">
        <v>25</v>
      </c>
      <c r="C14" s="31" t="s">
        <v>26</v>
      </c>
      <c r="D14" s="31" t="s">
        <v>27</v>
      </c>
      <c r="E14" s="31" t="s">
        <v>28</v>
      </c>
      <c r="F14" s="11" t="s">
        <v>29</v>
      </c>
      <c r="G14" s="123"/>
      <c r="H14" s="123"/>
      <c r="I14" s="123"/>
      <c r="J14" s="123"/>
    </row>
    <row r="15" spans="1:10" x14ac:dyDescent="0.15">
      <c r="A15" s="116" t="s">
        <v>30</v>
      </c>
      <c r="B15" s="116" t="s">
        <v>31</v>
      </c>
      <c r="C15" s="31" t="s">
        <v>91</v>
      </c>
      <c r="D15" s="53" t="s">
        <v>50</v>
      </c>
      <c r="E15" s="31">
        <v>2500</v>
      </c>
      <c r="F15" s="11" t="s">
        <v>268</v>
      </c>
      <c r="G15" s="33" t="s">
        <v>184</v>
      </c>
      <c r="H15" s="33">
        <v>8</v>
      </c>
      <c r="I15" s="33">
        <v>8</v>
      </c>
      <c r="J15" s="33" t="s">
        <v>125</v>
      </c>
    </row>
    <row r="16" spans="1:10" ht="42.6" customHeight="1" x14ac:dyDescent="0.15">
      <c r="A16" s="118"/>
      <c r="B16" s="117"/>
      <c r="C16" s="14" t="s">
        <v>92</v>
      </c>
      <c r="D16" s="25" t="s">
        <v>50</v>
      </c>
      <c r="E16" s="31">
        <v>20</v>
      </c>
      <c r="F16" s="11" t="s">
        <v>268</v>
      </c>
      <c r="G16" s="33" t="s">
        <v>185</v>
      </c>
      <c r="H16" s="33">
        <v>7</v>
      </c>
      <c r="I16" s="33">
        <v>7</v>
      </c>
      <c r="J16" s="33" t="s">
        <v>125</v>
      </c>
    </row>
    <row r="17" spans="1:10" ht="46.5" customHeight="1" x14ac:dyDescent="0.15">
      <c r="A17" s="118"/>
      <c r="B17" s="116" t="s">
        <v>32</v>
      </c>
      <c r="C17" s="14" t="s">
        <v>93</v>
      </c>
      <c r="D17" s="25" t="s">
        <v>190</v>
      </c>
      <c r="E17" s="31">
        <v>95</v>
      </c>
      <c r="F17" s="11" t="s">
        <v>49</v>
      </c>
      <c r="G17" s="33" t="s">
        <v>147</v>
      </c>
      <c r="H17" s="33">
        <v>5</v>
      </c>
      <c r="I17" s="33">
        <v>5</v>
      </c>
      <c r="J17" s="33" t="s">
        <v>125</v>
      </c>
    </row>
    <row r="18" spans="1:10" ht="32.1" customHeight="1" x14ac:dyDescent="0.15">
      <c r="A18" s="118"/>
      <c r="B18" s="118"/>
      <c r="C18" s="14" t="s">
        <v>94</v>
      </c>
      <c r="D18" s="25" t="s">
        <v>190</v>
      </c>
      <c r="E18" s="31" t="s">
        <v>98</v>
      </c>
      <c r="F18" s="11" t="s">
        <v>49</v>
      </c>
      <c r="G18" s="33" t="s">
        <v>89</v>
      </c>
      <c r="H18" s="33">
        <v>5</v>
      </c>
      <c r="I18" s="33">
        <v>1</v>
      </c>
      <c r="J18" s="33" t="s">
        <v>125</v>
      </c>
    </row>
    <row r="19" spans="1:10" ht="39.75" customHeight="1" x14ac:dyDescent="0.15">
      <c r="A19" s="118"/>
      <c r="B19" s="118"/>
      <c r="C19" s="14" t="s">
        <v>95</v>
      </c>
      <c r="D19" s="25" t="s">
        <v>267</v>
      </c>
      <c r="E19" s="67">
        <v>95</v>
      </c>
      <c r="F19" s="11" t="s">
        <v>49</v>
      </c>
      <c r="G19" s="33" t="s">
        <v>147</v>
      </c>
      <c r="H19" s="33">
        <v>5</v>
      </c>
      <c r="I19" s="33">
        <v>5</v>
      </c>
      <c r="J19" s="33" t="s">
        <v>125</v>
      </c>
    </row>
    <row r="20" spans="1:10" ht="29.45" customHeight="1" x14ac:dyDescent="0.15">
      <c r="A20" s="118"/>
      <c r="B20" s="118"/>
      <c r="C20" s="14" t="s">
        <v>96</v>
      </c>
      <c r="D20" s="25" t="s">
        <v>190</v>
      </c>
      <c r="E20" s="31">
        <v>100</v>
      </c>
      <c r="F20" s="11" t="s">
        <v>49</v>
      </c>
      <c r="G20" s="33" t="s">
        <v>78</v>
      </c>
      <c r="H20" s="33">
        <v>5</v>
      </c>
      <c r="I20" s="33">
        <v>5</v>
      </c>
      <c r="J20" s="33" t="s">
        <v>125</v>
      </c>
    </row>
    <row r="21" spans="1:10" ht="36" x14ac:dyDescent="0.15">
      <c r="A21" s="118"/>
      <c r="B21" s="117"/>
      <c r="C21" s="14" t="s">
        <v>97</v>
      </c>
      <c r="D21" s="25" t="s">
        <v>190</v>
      </c>
      <c r="E21" s="67" t="s">
        <v>306</v>
      </c>
      <c r="F21" s="11" t="s">
        <v>49</v>
      </c>
      <c r="G21" s="69" t="s">
        <v>147</v>
      </c>
      <c r="H21" s="69">
        <v>5</v>
      </c>
      <c r="I21" s="69">
        <v>5</v>
      </c>
      <c r="J21" s="33" t="s">
        <v>125</v>
      </c>
    </row>
    <row r="22" spans="1:10" ht="24" x14ac:dyDescent="0.15">
      <c r="A22" s="118"/>
      <c r="B22" s="116" t="s">
        <v>33</v>
      </c>
      <c r="C22" s="14" t="s">
        <v>99</v>
      </c>
      <c r="D22" s="25" t="s">
        <v>267</v>
      </c>
      <c r="E22" s="67" t="s">
        <v>307</v>
      </c>
      <c r="F22" s="11"/>
      <c r="G22" s="69" t="s">
        <v>101</v>
      </c>
      <c r="H22" s="69">
        <v>5</v>
      </c>
      <c r="I22" s="69">
        <v>5</v>
      </c>
      <c r="J22" s="33" t="s">
        <v>125</v>
      </c>
    </row>
    <row r="23" spans="1:10" ht="24" x14ac:dyDescent="0.15">
      <c r="A23" s="118"/>
      <c r="B23" s="117"/>
      <c r="C23" s="14" t="s">
        <v>100</v>
      </c>
      <c r="D23" s="26" t="s">
        <v>50</v>
      </c>
      <c r="E23" s="67">
        <v>100</v>
      </c>
      <c r="F23" s="11" t="s">
        <v>49</v>
      </c>
      <c r="G23" s="69" t="s">
        <v>78</v>
      </c>
      <c r="H23" s="69">
        <v>5</v>
      </c>
      <c r="I23" s="69">
        <v>5</v>
      </c>
      <c r="J23" s="33" t="s">
        <v>125</v>
      </c>
    </row>
    <row r="24" spans="1:10" x14ac:dyDescent="0.15">
      <c r="A24" s="117"/>
      <c r="B24" s="32" t="s">
        <v>34</v>
      </c>
      <c r="C24" s="14"/>
      <c r="D24" s="26"/>
      <c r="E24" s="31"/>
      <c r="F24" s="11"/>
      <c r="G24" s="33"/>
      <c r="H24" s="69"/>
      <c r="I24" s="69"/>
      <c r="J24" s="33"/>
    </row>
    <row r="25" spans="1:10" ht="24" x14ac:dyDescent="0.15">
      <c r="A25" s="121" t="s">
        <v>35</v>
      </c>
      <c r="B25" s="32" t="s">
        <v>36</v>
      </c>
      <c r="C25" s="14"/>
      <c r="D25" s="26"/>
      <c r="E25" s="31"/>
      <c r="F25" s="11"/>
      <c r="G25" s="33"/>
      <c r="H25" s="69"/>
      <c r="I25" s="69"/>
      <c r="J25" s="33"/>
    </row>
    <row r="26" spans="1:10" ht="36" x14ac:dyDescent="0.15">
      <c r="A26" s="121"/>
      <c r="B26" s="32" t="s">
        <v>37</v>
      </c>
      <c r="C26" s="74" t="s">
        <v>102</v>
      </c>
      <c r="D26" s="26" t="s">
        <v>189</v>
      </c>
      <c r="E26" s="31" t="s">
        <v>104</v>
      </c>
      <c r="F26" s="11"/>
      <c r="G26" s="33" t="s">
        <v>104</v>
      </c>
      <c r="H26" s="69">
        <v>15</v>
      </c>
      <c r="I26" s="69">
        <v>15</v>
      </c>
      <c r="J26" s="33" t="s">
        <v>176</v>
      </c>
    </row>
    <row r="27" spans="1:10" ht="24" x14ac:dyDescent="0.15">
      <c r="A27" s="121"/>
      <c r="B27" s="32" t="s">
        <v>38</v>
      </c>
      <c r="C27" s="14"/>
      <c r="D27" s="26"/>
      <c r="E27" s="31"/>
      <c r="F27" s="11"/>
      <c r="G27" s="33"/>
      <c r="H27" s="69"/>
      <c r="I27" s="69"/>
      <c r="J27" s="33"/>
    </row>
    <row r="28" spans="1:10" ht="36" x14ac:dyDescent="0.15">
      <c r="A28" s="121"/>
      <c r="B28" s="16" t="s">
        <v>39</v>
      </c>
      <c r="C28" s="74" t="s">
        <v>103</v>
      </c>
      <c r="D28" s="26" t="s">
        <v>180</v>
      </c>
      <c r="E28" s="67" t="s">
        <v>105</v>
      </c>
      <c r="F28" s="11"/>
      <c r="G28" s="69" t="s">
        <v>105</v>
      </c>
      <c r="H28" s="69">
        <v>15</v>
      </c>
      <c r="I28" s="69">
        <v>15</v>
      </c>
      <c r="J28" s="33" t="s">
        <v>176</v>
      </c>
    </row>
    <row r="29" spans="1:10" ht="36" x14ac:dyDescent="0.15">
      <c r="A29" s="17" t="s">
        <v>40</v>
      </c>
      <c r="B29" s="18" t="s">
        <v>41</v>
      </c>
      <c r="C29" s="14" t="s">
        <v>83</v>
      </c>
      <c r="D29" s="26" t="s">
        <v>50</v>
      </c>
      <c r="E29" s="67" t="s">
        <v>306</v>
      </c>
      <c r="F29" s="71" t="s">
        <v>49</v>
      </c>
      <c r="G29" s="67" t="s">
        <v>308</v>
      </c>
      <c r="H29" s="69">
        <v>10</v>
      </c>
      <c r="I29" s="69">
        <v>10</v>
      </c>
      <c r="J29" s="61" t="s">
        <v>176</v>
      </c>
    </row>
    <row r="30" spans="1:10" x14ac:dyDescent="0.15">
      <c r="A30" s="110" t="s">
        <v>43</v>
      </c>
      <c r="B30" s="110"/>
      <c r="C30" s="110"/>
      <c r="D30" s="120"/>
      <c r="E30" s="120"/>
      <c r="F30" s="120"/>
      <c r="G30" s="120"/>
      <c r="H30" s="120"/>
      <c r="I30" s="120"/>
      <c r="J30" s="120"/>
    </row>
    <row r="31" spans="1:10" x14ac:dyDescent="0.15">
      <c r="A31" s="110" t="s">
        <v>44</v>
      </c>
      <c r="B31" s="110"/>
      <c r="C31" s="110"/>
      <c r="D31" s="110"/>
      <c r="E31" s="110"/>
      <c r="F31" s="110"/>
      <c r="G31" s="110"/>
      <c r="H31" s="31">
        <v>100</v>
      </c>
      <c r="I31" s="70">
        <f>SUM(I15:I29)+I7</f>
        <v>96</v>
      </c>
      <c r="J31" s="23" t="s">
        <v>277</v>
      </c>
    </row>
  </sheetData>
  <mergeCells count="31">
    <mergeCell ref="A31:G31"/>
    <mergeCell ref="A15:A24"/>
    <mergeCell ref="B15:B16"/>
    <mergeCell ref="B17:B21"/>
    <mergeCell ref="B22:B23"/>
    <mergeCell ref="J13:J14"/>
    <mergeCell ref="A25:A28"/>
    <mergeCell ref="A30:C30"/>
    <mergeCell ref="D30:J30"/>
    <mergeCell ref="A11:A12"/>
    <mergeCell ref="B11:E11"/>
    <mergeCell ref="F11:J11"/>
    <mergeCell ref="B12:E12"/>
    <mergeCell ref="F12:J12"/>
    <mergeCell ref="A13:C13"/>
    <mergeCell ref="D13:F13"/>
    <mergeCell ref="G13:G14"/>
    <mergeCell ref="H13:H14"/>
    <mergeCell ref="I13:I14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9" type="noConversion"/>
  <pageMargins left="0.7" right="0.7" top="0.75" bottom="0.75" header="0.3" footer="0.3"/>
  <pageSetup paperSize="1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27"/>
  <sheetViews>
    <sheetView workbookViewId="0">
      <selection activeCell="N9" sqref="N9"/>
    </sheetView>
  </sheetViews>
  <sheetFormatPr defaultRowHeight="13.5" x14ac:dyDescent="0.15"/>
  <cols>
    <col min="3" max="3" width="18.125" customWidth="1"/>
  </cols>
  <sheetData>
    <row r="1" spans="1:15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5" ht="22.5" x14ac:dyDescent="0.1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5" ht="22.5" x14ac:dyDescent="0.15">
      <c r="A3" s="34"/>
      <c r="B3" s="34"/>
      <c r="C3" s="34"/>
      <c r="D3" s="34"/>
      <c r="E3" s="34"/>
      <c r="F3" s="34"/>
      <c r="G3" s="34"/>
      <c r="H3" s="34"/>
      <c r="I3" s="34"/>
      <c r="J3" s="21"/>
    </row>
    <row r="4" spans="1:15" x14ac:dyDescent="0.15">
      <c r="A4" s="110" t="s">
        <v>2</v>
      </c>
      <c r="B4" s="110"/>
      <c r="C4" s="111" t="s">
        <v>187</v>
      </c>
      <c r="D4" s="111"/>
      <c r="E4" s="111"/>
      <c r="F4" s="111"/>
      <c r="G4" s="111"/>
      <c r="H4" s="111"/>
      <c r="I4" s="111"/>
      <c r="J4" s="111"/>
    </row>
    <row r="5" spans="1:15" x14ac:dyDescent="0.15">
      <c r="A5" s="110" t="s">
        <v>3</v>
      </c>
      <c r="B5" s="110"/>
      <c r="C5" s="112" t="s">
        <v>80</v>
      </c>
      <c r="D5" s="112"/>
      <c r="E5" s="112"/>
      <c r="F5" s="31" t="s">
        <v>4</v>
      </c>
      <c r="G5" s="111" t="s">
        <v>81</v>
      </c>
      <c r="H5" s="111"/>
      <c r="I5" s="111"/>
      <c r="J5" s="111"/>
    </row>
    <row r="6" spans="1:15" x14ac:dyDescent="0.15">
      <c r="A6" s="110" t="s">
        <v>5</v>
      </c>
      <c r="B6" s="110"/>
      <c r="C6" s="31"/>
      <c r="D6" s="31" t="s">
        <v>6</v>
      </c>
      <c r="E6" s="31" t="s">
        <v>7</v>
      </c>
      <c r="F6" s="31" t="s">
        <v>8</v>
      </c>
      <c r="G6" s="31" t="s">
        <v>9</v>
      </c>
      <c r="H6" s="31" t="s">
        <v>10</v>
      </c>
      <c r="I6" s="110" t="s">
        <v>11</v>
      </c>
      <c r="J6" s="110"/>
    </row>
    <row r="7" spans="1:15" x14ac:dyDescent="0.15">
      <c r="A7" s="110"/>
      <c r="B7" s="110"/>
      <c r="C7" s="6" t="s">
        <v>12</v>
      </c>
      <c r="D7" s="7">
        <v>83.6</v>
      </c>
      <c r="E7" s="7">
        <v>83.6</v>
      </c>
      <c r="F7" s="7">
        <v>83.6</v>
      </c>
      <c r="G7" s="31">
        <v>10</v>
      </c>
      <c r="H7" s="65">
        <v>1</v>
      </c>
      <c r="I7" s="119">
        <v>10</v>
      </c>
      <c r="J7" s="119"/>
    </row>
    <row r="8" spans="1:15" x14ac:dyDescent="0.15">
      <c r="A8" s="110"/>
      <c r="B8" s="110"/>
      <c r="C8" s="6" t="s">
        <v>13</v>
      </c>
      <c r="D8" s="7">
        <v>83.6</v>
      </c>
      <c r="E8" s="7">
        <v>83.6</v>
      </c>
      <c r="F8" s="7">
        <v>83.6</v>
      </c>
      <c r="G8" s="31" t="s">
        <v>14</v>
      </c>
      <c r="H8" s="7"/>
      <c r="I8" s="119" t="s">
        <v>14</v>
      </c>
      <c r="J8" s="119"/>
      <c r="O8" s="80"/>
    </row>
    <row r="9" spans="1:15" x14ac:dyDescent="0.15">
      <c r="A9" s="110"/>
      <c r="B9" s="110"/>
      <c r="C9" s="6" t="s">
        <v>15</v>
      </c>
      <c r="D9" s="7"/>
      <c r="E9" s="7"/>
      <c r="F9" s="7"/>
      <c r="G9" s="31" t="s">
        <v>14</v>
      </c>
      <c r="H9" s="7"/>
      <c r="I9" s="119" t="s">
        <v>14</v>
      </c>
      <c r="J9" s="119"/>
    </row>
    <row r="10" spans="1:15" x14ac:dyDescent="0.15">
      <c r="A10" s="110"/>
      <c r="B10" s="110"/>
      <c r="C10" s="6" t="s">
        <v>16</v>
      </c>
      <c r="D10" s="8" t="s">
        <v>14</v>
      </c>
      <c r="E10" s="8" t="s">
        <v>14</v>
      </c>
      <c r="F10" s="8" t="s">
        <v>14</v>
      </c>
      <c r="G10" s="9" t="s">
        <v>14</v>
      </c>
      <c r="H10" s="7"/>
      <c r="I10" s="119" t="s">
        <v>14</v>
      </c>
      <c r="J10" s="119"/>
    </row>
    <row r="11" spans="1:15" x14ac:dyDescent="0.15">
      <c r="A11" s="110" t="s">
        <v>17</v>
      </c>
      <c r="B11" s="110" t="s">
        <v>18</v>
      </c>
      <c r="C11" s="110"/>
      <c r="D11" s="110"/>
      <c r="E11" s="110"/>
      <c r="F11" s="119" t="s">
        <v>19</v>
      </c>
      <c r="G11" s="119"/>
      <c r="H11" s="119"/>
      <c r="I11" s="119"/>
      <c r="J11" s="119"/>
    </row>
    <row r="12" spans="1:15" ht="31.5" customHeight="1" x14ac:dyDescent="0.15">
      <c r="A12" s="110"/>
      <c r="B12" s="124" t="s">
        <v>110</v>
      </c>
      <c r="C12" s="125"/>
      <c r="D12" s="125"/>
      <c r="E12" s="126"/>
      <c r="F12" s="127" t="s">
        <v>281</v>
      </c>
      <c r="G12" s="128"/>
      <c r="H12" s="128"/>
      <c r="I12" s="128"/>
      <c r="J12" s="129"/>
    </row>
    <row r="13" spans="1:15" x14ac:dyDescent="0.15">
      <c r="A13" s="113" t="s">
        <v>20</v>
      </c>
      <c r="B13" s="114"/>
      <c r="C13" s="115"/>
      <c r="D13" s="113" t="s">
        <v>21</v>
      </c>
      <c r="E13" s="114"/>
      <c r="F13" s="115"/>
      <c r="G13" s="122" t="s">
        <v>22</v>
      </c>
      <c r="H13" s="122" t="s">
        <v>9</v>
      </c>
      <c r="I13" s="122" t="s">
        <v>11</v>
      </c>
      <c r="J13" s="122" t="s">
        <v>23</v>
      </c>
    </row>
    <row r="14" spans="1:15" ht="27.95" customHeight="1" x14ac:dyDescent="0.15">
      <c r="A14" s="10" t="s">
        <v>24</v>
      </c>
      <c r="B14" s="31" t="s">
        <v>25</v>
      </c>
      <c r="C14" s="31" t="s">
        <v>26</v>
      </c>
      <c r="D14" s="31" t="s">
        <v>27</v>
      </c>
      <c r="E14" s="31" t="s">
        <v>28</v>
      </c>
      <c r="F14" s="11" t="s">
        <v>29</v>
      </c>
      <c r="G14" s="123"/>
      <c r="H14" s="123"/>
      <c r="I14" s="123"/>
      <c r="J14" s="123"/>
    </row>
    <row r="15" spans="1:15" ht="36" x14ac:dyDescent="0.15">
      <c r="A15" s="116" t="s">
        <v>30</v>
      </c>
      <c r="B15" s="116" t="s">
        <v>31</v>
      </c>
      <c r="C15" s="31" t="s">
        <v>85</v>
      </c>
      <c r="D15" s="53" t="s">
        <v>50</v>
      </c>
      <c r="E15" s="31">
        <v>100</v>
      </c>
      <c r="F15" s="11" t="s">
        <v>49</v>
      </c>
      <c r="G15" s="28">
        <v>0.75</v>
      </c>
      <c r="H15" s="33">
        <v>15</v>
      </c>
      <c r="I15" s="33">
        <v>10</v>
      </c>
      <c r="J15" s="64" t="s">
        <v>125</v>
      </c>
    </row>
    <row r="16" spans="1:15" ht="59.45" customHeight="1" x14ac:dyDescent="0.15">
      <c r="A16" s="118"/>
      <c r="B16" s="117"/>
      <c r="C16" s="67" t="s">
        <v>86</v>
      </c>
      <c r="D16" s="25" t="s">
        <v>50</v>
      </c>
      <c r="E16" s="66">
        <v>1</v>
      </c>
      <c r="F16" s="11" t="s">
        <v>49</v>
      </c>
      <c r="G16" s="28" t="s">
        <v>78</v>
      </c>
      <c r="H16" s="33">
        <v>15</v>
      </c>
      <c r="I16" s="33">
        <v>15</v>
      </c>
      <c r="J16" s="64" t="s">
        <v>125</v>
      </c>
    </row>
    <row r="17" spans="1:10" ht="39" customHeight="1" x14ac:dyDescent="0.15">
      <c r="A17" s="118"/>
      <c r="B17" s="116" t="s">
        <v>32</v>
      </c>
      <c r="C17" s="67" t="s">
        <v>87</v>
      </c>
      <c r="D17" s="25" t="s">
        <v>50</v>
      </c>
      <c r="E17" s="31">
        <v>90</v>
      </c>
      <c r="F17" s="11" t="s">
        <v>49</v>
      </c>
      <c r="G17" s="28" t="s">
        <v>108</v>
      </c>
      <c r="H17" s="69">
        <v>10</v>
      </c>
      <c r="I17" s="69">
        <v>10</v>
      </c>
      <c r="J17" s="64" t="s">
        <v>125</v>
      </c>
    </row>
    <row r="18" spans="1:10" ht="52.5" customHeight="1" x14ac:dyDescent="0.15">
      <c r="A18" s="118"/>
      <c r="B18" s="117"/>
      <c r="C18" s="67" t="s">
        <v>127</v>
      </c>
      <c r="D18" s="26" t="s">
        <v>50</v>
      </c>
      <c r="E18" s="31">
        <v>60</v>
      </c>
      <c r="F18" s="11" t="s">
        <v>49</v>
      </c>
      <c r="G18" s="28" t="s">
        <v>109</v>
      </c>
      <c r="H18" s="69">
        <v>10</v>
      </c>
      <c r="I18" s="69">
        <v>10</v>
      </c>
      <c r="J18" s="98" t="s">
        <v>188</v>
      </c>
    </row>
    <row r="19" spans="1:10" x14ac:dyDescent="0.15">
      <c r="A19" s="118"/>
      <c r="B19" s="37" t="s">
        <v>33</v>
      </c>
      <c r="C19" s="14"/>
      <c r="D19" s="26"/>
      <c r="E19" s="31"/>
      <c r="F19" s="11"/>
      <c r="G19" s="33"/>
      <c r="H19" s="33"/>
      <c r="I19" s="33"/>
      <c r="J19" s="69"/>
    </row>
    <row r="20" spans="1:10" x14ac:dyDescent="0.15">
      <c r="A20" s="117"/>
      <c r="B20" s="32" t="s">
        <v>34</v>
      </c>
      <c r="C20" s="14"/>
      <c r="D20" s="26"/>
      <c r="E20" s="31"/>
      <c r="F20" s="11"/>
      <c r="G20" s="33"/>
      <c r="H20" s="33"/>
      <c r="I20" s="33"/>
      <c r="J20" s="69"/>
    </row>
    <row r="21" spans="1:10" ht="24" x14ac:dyDescent="0.15">
      <c r="A21" s="121" t="s">
        <v>35</v>
      </c>
      <c r="B21" s="32" t="s">
        <v>36</v>
      </c>
      <c r="C21" s="14"/>
      <c r="D21" s="26"/>
      <c r="E21" s="31"/>
      <c r="F21" s="11"/>
      <c r="G21" s="33"/>
      <c r="H21" s="33"/>
      <c r="I21" s="33"/>
      <c r="J21" s="69"/>
    </row>
    <row r="22" spans="1:10" ht="24" x14ac:dyDescent="0.15">
      <c r="A22" s="121"/>
      <c r="B22" s="32" t="s">
        <v>37</v>
      </c>
      <c r="C22" s="14"/>
      <c r="D22" s="26"/>
      <c r="E22" s="31"/>
      <c r="F22" s="11"/>
      <c r="G22" s="33"/>
      <c r="H22" s="33"/>
      <c r="I22" s="33"/>
      <c r="J22" s="69"/>
    </row>
    <row r="23" spans="1:10" ht="24" x14ac:dyDescent="0.15">
      <c r="A23" s="121"/>
      <c r="B23" s="32" t="s">
        <v>38</v>
      </c>
      <c r="C23" s="14"/>
      <c r="D23" s="26"/>
      <c r="E23" s="31"/>
      <c r="F23" s="11"/>
      <c r="G23" s="33"/>
      <c r="H23" s="33"/>
      <c r="I23" s="33"/>
      <c r="J23" s="69"/>
    </row>
    <row r="24" spans="1:10" ht="36" x14ac:dyDescent="0.15">
      <c r="A24" s="121"/>
      <c r="B24" s="16" t="s">
        <v>39</v>
      </c>
      <c r="C24" s="14" t="s">
        <v>88</v>
      </c>
      <c r="D24" s="26" t="s">
        <v>180</v>
      </c>
      <c r="E24" s="31" t="s">
        <v>56</v>
      </c>
      <c r="F24" s="11"/>
      <c r="G24" s="33" t="s">
        <v>56</v>
      </c>
      <c r="H24" s="33">
        <v>30</v>
      </c>
      <c r="I24" s="33">
        <v>30</v>
      </c>
      <c r="J24" s="98" t="s">
        <v>188</v>
      </c>
    </row>
    <row r="25" spans="1:10" ht="36" x14ac:dyDescent="0.15">
      <c r="A25" s="17" t="s">
        <v>40</v>
      </c>
      <c r="B25" s="18" t="s">
        <v>41</v>
      </c>
      <c r="C25" s="14" t="s">
        <v>83</v>
      </c>
      <c r="D25" s="26" t="s">
        <v>50</v>
      </c>
      <c r="E25" s="35" t="s">
        <v>306</v>
      </c>
      <c r="F25" s="35" t="s">
        <v>49</v>
      </c>
      <c r="G25" s="35" t="s">
        <v>147</v>
      </c>
      <c r="H25" s="69">
        <v>10</v>
      </c>
      <c r="I25" s="69">
        <v>10</v>
      </c>
      <c r="J25" s="98" t="s">
        <v>188</v>
      </c>
    </row>
    <row r="26" spans="1:10" x14ac:dyDescent="0.15">
      <c r="A26" s="110" t="s">
        <v>43</v>
      </c>
      <c r="B26" s="110"/>
      <c r="C26" s="110"/>
      <c r="D26" s="120"/>
      <c r="E26" s="120"/>
      <c r="F26" s="120"/>
      <c r="G26" s="120"/>
      <c r="H26" s="120"/>
      <c r="I26" s="120"/>
      <c r="J26" s="120"/>
    </row>
    <row r="27" spans="1:10" x14ac:dyDescent="0.15">
      <c r="A27" s="110" t="s">
        <v>44</v>
      </c>
      <c r="B27" s="110"/>
      <c r="C27" s="110"/>
      <c r="D27" s="110"/>
      <c r="E27" s="110"/>
      <c r="F27" s="110"/>
      <c r="G27" s="110"/>
      <c r="H27" s="31">
        <v>100</v>
      </c>
      <c r="I27" s="70">
        <f>SUM(I15:I25)+I7</f>
        <v>95</v>
      </c>
      <c r="J27" s="23" t="s">
        <v>277</v>
      </c>
    </row>
  </sheetData>
  <mergeCells count="30">
    <mergeCell ref="A27:G27"/>
    <mergeCell ref="A15:A20"/>
    <mergeCell ref="B15:B16"/>
    <mergeCell ref="B17:B18"/>
    <mergeCell ref="J13:J14"/>
    <mergeCell ref="A21:A24"/>
    <mergeCell ref="A26:C26"/>
    <mergeCell ref="D26:J26"/>
    <mergeCell ref="A13:C13"/>
    <mergeCell ref="D13:F13"/>
    <mergeCell ref="G13:G14"/>
    <mergeCell ref="H13:H14"/>
    <mergeCell ref="I13:I14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9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50"/>
  <sheetViews>
    <sheetView zoomScale="90" zoomScaleNormal="90" workbookViewId="0">
      <selection activeCell="I50" sqref="I50"/>
    </sheetView>
  </sheetViews>
  <sheetFormatPr defaultRowHeight="13.5" x14ac:dyDescent="0.15"/>
  <cols>
    <col min="3" max="3" width="16.625" customWidth="1"/>
    <col min="4" max="4" width="18.375" customWidth="1"/>
    <col min="5" max="5" width="17.5" customWidth="1"/>
    <col min="6" max="6" width="14.875" customWidth="1"/>
  </cols>
  <sheetData>
    <row r="1" spans="1:10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5" x14ac:dyDescent="0.1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2.5" x14ac:dyDescent="0.15">
      <c r="A3" s="34"/>
      <c r="B3" s="34"/>
      <c r="C3" s="34"/>
      <c r="D3" s="34"/>
      <c r="E3" s="34"/>
      <c r="F3" s="34"/>
      <c r="G3" s="34"/>
      <c r="H3" s="34"/>
      <c r="I3" s="34"/>
      <c r="J3" s="21"/>
    </row>
    <row r="4" spans="1:10" x14ac:dyDescent="0.15">
      <c r="A4" s="110" t="s">
        <v>2</v>
      </c>
      <c r="B4" s="110"/>
      <c r="C4" s="111" t="s">
        <v>191</v>
      </c>
      <c r="D4" s="111"/>
      <c r="E4" s="111"/>
      <c r="F4" s="111"/>
      <c r="G4" s="111"/>
      <c r="H4" s="111"/>
      <c r="I4" s="111"/>
      <c r="J4" s="111"/>
    </row>
    <row r="5" spans="1:10" x14ac:dyDescent="0.15">
      <c r="A5" s="110" t="s">
        <v>3</v>
      </c>
      <c r="B5" s="110"/>
      <c r="C5" s="112" t="s">
        <v>80</v>
      </c>
      <c r="D5" s="112"/>
      <c r="E5" s="112"/>
      <c r="F5" s="31" t="s">
        <v>4</v>
      </c>
      <c r="G5" s="111" t="s">
        <v>81</v>
      </c>
      <c r="H5" s="111"/>
      <c r="I5" s="111"/>
      <c r="J5" s="111"/>
    </row>
    <row r="6" spans="1:10" x14ac:dyDescent="0.15">
      <c r="A6" s="110" t="s">
        <v>5</v>
      </c>
      <c r="B6" s="110"/>
      <c r="C6" s="31"/>
      <c r="D6" s="31" t="s">
        <v>6</v>
      </c>
      <c r="E6" s="31" t="s">
        <v>7</v>
      </c>
      <c r="F6" s="31" t="s">
        <v>8</v>
      </c>
      <c r="G6" s="31" t="s">
        <v>9</v>
      </c>
      <c r="H6" s="31" t="s">
        <v>10</v>
      </c>
      <c r="I6" s="110" t="s">
        <v>11</v>
      </c>
      <c r="J6" s="110"/>
    </row>
    <row r="7" spans="1:10" ht="14.25" x14ac:dyDescent="0.15">
      <c r="A7" s="110"/>
      <c r="B7" s="110"/>
      <c r="C7" s="6" t="s">
        <v>12</v>
      </c>
      <c r="D7" s="72">
        <v>1682666</v>
      </c>
      <c r="E7" s="72">
        <v>1682666</v>
      </c>
      <c r="F7" s="72">
        <v>190442.92</v>
      </c>
      <c r="G7" s="31">
        <v>10</v>
      </c>
      <c r="H7" s="62">
        <v>0.113179276219999</v>
      </c>
      <c r="I7" s="119">
        <v>1.1317927621999899</v>
      </c>
      <c r="J7" s="119"/>
    </row>
    <row r="8" spans="1:10" x14ac:dyDescent="0.15">
      <c r="A8" s="110"/>
      <c r="B8" s="110"/>
      <c r="C8" s="6" t="s">
        <v>13</v>
      </c>
      <c r="D8" s="72">
        <v>1682666</v>
      </c>
      <c r="E8" s="72">
        <v>1682666</v>
      </c>
      <c r="F8" s="72">
        <v>190442.92</v>
      </c>
      <c r="G8" s="31" t="s">
        <v>14</v>
      </c>
      <c r="H8" s="7"/>
      <c r="I8" s="119" t="s">
        <v>14</v>
      </c>
      <c r="J8" s="119"/>
    </row>
    <row r="9" spans="1:10" x14ac:dyDescent="0.15">
      <c r="A9" s="110"/>
      <c r="B9" s="110"/>
      <c r="C9" s="6" t="s">
        <v>15</v>
      </c>
      <c r="D9" s="7"/>
      <c r="E9" s="7"/>
      <c r="F9" s="7"/>
      <c r="G9" s="31" t="s">
        <v>14</v>
      </c>
      <c r="H9" s="7"/>
      <c r="I9" s="119" t="s">
        <v>14</v>
      </c>
      <c r="J9" s="119"/>
    </row>
    <row r="10" spans="1:10" x14ac:dyDescent="0.15">
      <c r="A10" s="110"/>
      <c r="B10" s="110"/>
      <c r="C10" s="6" t="s">
        <v>16</v>
      </c>
      <c r="D10" s="8" t="s">
        <v>14</v>
      </c>
      <c r="E10" s="8" t="s">
        <v>14</v>
      </c>
      <c r="F10" s="8" t="s">
        <v>14</v>
      </c>
      <c r="G10" s="9" t="s">
        <v>14</v>
      </c>
      <c r="H10" s="7"/>
      <c r="I10" s="119" t="s">
        <v>14</v>
      </c>
      <c r="J10" s="119"/>
    </row>
    <row r="11" spans="1:10" x14ac:dyDescent="0.15">
      <c r="A11" s="110" t="s">
        <v>17</v>
      </c>
      <c r="B11" s="110" t="s">
        <v>18</v>
      </c>
      <c r="C11" s="110"/>
      <c r="D11" s="110"/>
      <c r="E11" s="110"/>
      <c r="F11" s="119" t="s">
        <v>19</v>
      </c>
      <c r="G11" s="119"/>
      <c r="H11" s="119"/>
      <c r="I11" s="119"/>
      <c r="J11" s="119"/>
    </row>
    <row r="12" spans="1:10" ht="78.95" customHeight="1" x14ac:dyDescent="0.15">
      <c r="A12" s="110"/>
      <c r="B12" s="124" t="s">
        <v>192</v>
      </c>
      <c r="C12" s="125"/>
      <c r="D12" s="125"/>
      <c r="E12" s="126"/>
      <c r="F12" s="119" t="s">
        <v>192</v>
      </c>
      <c r="G12" s="119"/>
      <c r="H12" s="119"/>
      <c r="I12" s="119"/>
      <c r="J12" s="119"/>
    </row>
    <row r="13" spans="1:10" x14ac:dyDescent="0.15">
      <c r="A13" s="113" t="s">
        <v>20</v>
      </c>
      <c r="B13" s="114"/>
      <c r="C13" s="115"/>
      <c r="D13" s="113" t="s">
        <v>21</v>
      </c>
      <c r="E13" s="114"/>
      <c r="F13" s="115"/>
      <c r="G13" s="122" t="s">
        <v>22</v>
      </c>
      <c r="H13" s="122" t="s">
        <v>9</v>
      </c>
      <c r="I13" s="122" t="s">
        <v>11</v>
      </c>
      <c r="J13" s="122" t="s">
        <v>23</v>
      </c>
    </row>
    <row r="14" spans="1:10" x14ac:dyDescent="0.15">
      <c r="A14" s="10" t="s">
        <v>24</v>
      </c>
      <c r="B14" s="31" t="s">
        <v>25</v>
      </c>
      <c r="C14" s="31" t="s">
        <v>26</v>
      </c>
      <c r="D14" s="31" t="s">
        <v>27</v>
      </c>
      <c r="E14" s="31" t="s">
        <v>28</v>
      </c>
      <c r="F14" s="11" t="s">
        <v>29</v>
      </c>
      <c r="G14" s="123"/>
      <c r="H14" s="123"/>
      <c r="I14" s="123"/>
      <c r="J14" s="123"/>
    </row>
    <row r="15" spans="1:10" x14ac:dyDescent="0.15">
      <c r="A15" s="116" t="s">
        <v>30</v>
      </c>
      <c r="B15" s="116" t="s">
        <v>31</v>
      </c>
      <c r="C15" s="31" t="s">
        <v>193</v>
      </c>
      <c r="D15" s="26" t="s">
        <v>50</v>
      </c>
      <c r="E15" s="71">
        <v>1</v>
      </c>
      <c r="F15" s="11" t="s">
        <v>49</v>
      </c>
      <c r="G15" s="33" t="s">
        <v>78</v>
      </c>
      <c r="H15" s="33">
        <v>3</v>
      </c>
      <c r="I15" s="33">
        <v>3</v>
      </c>
      <c r="J15" s="33" t="s">
        <v>125</v>
      </c>
    </row>
    <row r="16" spans="1:10" ht="29.25" customHeight="1" x14ac:dyDescent="0.15">
      <c r="A16" s="118"/>
      <c r="B16" s="118"/>
      <c r="C16" s="31" t="s">
        <v>194</v>
      </c>
      <c r="D16" s="26" t="s">
        <v>50</v>
      </c>
      <c r="E16" s="71" t="s">
        <v>309</v>
      </c>
      <c r="F16" s="11" t="s">
        <v>49</v>
      </c>
      <c r="G16" s="33" t="s">
        <v>201</v>
      </c>
      <c r="H16" s="33">
        <v>2</v>
      </c>
      <c r="I16" s="33">
        <v>2</v>
      </c>
      <c r="J16" s="33" t="s">
        <v>125</v>
      </c>
    </row>
    <row r="17" spans="1:10" ht="30" customHeight="1" x14ac:dyDescent="0.15">
      <c r="A17" s="118"/>
      <c r="B17" s="118"/>
      <c r="C17" s="31" t="s">
        <v>195</v>
      </c>
      <c r="D17" s="26" t="s">
        <v>50</v>
      </c>
      <c r="E17" s="71" t="s">
        <v>306</v>
      </c>
      <c r="F17" s="11" t="s">
        <v>49</v>
      </c>
      <c r="G17" s="33" t="s">
        <v>147</v>
      </c>
      <c r="H17" s="33">
        <v>3</v>
      </c>
      <c r="I17" s="33">
        <v>3</v>
      </c>
      <c r="J17" s="33" t="s">
        <v>125</v>
      </c>
    </row>
    <row r="18" spans="1:10" ht="28.5" customHeight="1" x14ac:dyDescent="0.15">
      <c r="A18" s="118"/>
      <c r="B18" s="118"/>
      <c r="C18" s="31" t="s">
        <v>196</v>
      </c>
      <c r="D18" s="26" t="s">
        <v>50</v>
      </c>
      <c r="E18" s="71" t="s">
        <v>300</v>
      </c>
      <c r="F18" s="11" t="s">
        <v>49</v>
      </c>
      <c r="G18" s="33" t="s">
        <v>78</v>
      </c>
      <c r="H18" s="33">
        <v>2</v>
      </c>
      <c r="I18" s="33">
        <v>2</v>
      </c>
      <c r="J18" s="33" t="s">
        <v>125</v>
      </c>
    </row>
    <row r="19" spans="1:10" ht="28.5" customHeight="1" x14ac:dyDescent="0.15">
      <c r="A19" s="118"/>
      <c r="B19" s="118"/>
      <c r="C19" s="31" t="s">
        <v>57</v>
      </c>
      <c r="D19" s="26" t="s">
        <v>50</v>
      </c>
      <c r="E19" s="71" t="s">
        <v>299</v>
      </c>
      <c r="F19" s="11" t="s">
        <v>49</v>
      </c>
      <c r="G19" s="33" t="s">
        <v>202</v>
      </c>
      <c r="H19" s="33">
        <v>3</v>
      </c>
      <c r="I19" s="33">
        <v>2</v>
      </c>
      <c r="J19" s="33" t="s">
        <v>206</v>
      </c>
    </row>
    <row r="20" spans="1:10" ht="22.5" customHeight="1" x14ac:dyDescent="0.15">
      <c r="A20" s="118"/>
      <c r="B20" s="118"/>
      <c r="C20" s="31" t="s">
        <v>58</v>
      </c>
      <c r="D20" s="26" t="s">
        <v>50</v>
      </c>
      <c r="E20" s="71" t="s">
        <v>297</v>
      </c>
      <c r="F20" s="11" t="s">
        <v>49</v>
      </c>
      <c r="G20" s="33" t="s">
        <v>203</v>
      </c>
      <c r="H20" s="33">
        <v>2</v>
      </c>
      <c r="I20" s="33">
        <v>1</v>
      </c>
      <c r="J20" s="33" t="s">
        <v>206</v>
      </c>
    </row>
    <row r="21" spans="1:10" ht="33" customHeight="1" x14ac:dyDescent="0.15">
      <c r="A21" s="118"/>
      <c r="B21" s="118"/>
      <c r="C21" s="31" t="s">
        <v>197</v>
      </c>
      <c r="D21" s="26" t="s">
        <v>50</v>
      </c>
      <c r="E21" s="71" t="s">
        <v>299</v>
      </c>
      <c r="F21" s="11" t="s">
        <v>49</v>
      </c>
      <c r="G21" s="33" t="s">
        <v>108</v>
      </c>
      <c r="H21" s="33">
        <v>3</v>
      </c>
      <c r="I21" s="33">
        <v>3</v>
      </c>
      <c r="J21" s="33" t="s">
        <v>125</v>
      </c>
    </row>
    <row r="22" spans="1:10" ht="21" customHeight="1" x14ac:dyDescent="0.15">
      <c r="A22" s="118"/>
      <c r="B22" s="118"/>
      <c r="C22" s="31" t="s">
        <v>60</v>
      </c>
      <c r="D22" s="26" t="s">
        <v>50</v>
      </c>
      <c r="E22" s="71" t="s">
        <v>299</v>
      </c>
      <c r="F22" s="11" t="s">
        <v>49</v>
      </c>
      <c r="G22" s="33" t="s">
        <v>204</v>
      </c>
      <c r="H22" s="33">
        <v>2</v>
      </c>
      <c r="I22" s="33">
        <v>1</v>
      </c>
      <c r="J22" s="33" t="s">
        <v>206</v>
      </c>
    </row>
    <row r="23" spans="1:10" ht="26.25" customHeight="1" x14ac:dyDescent="0.15">
      <c r="A23" s="118"/>
      <c r="B23" s="118"/>
      <c r="C23" s="31" t="s">
        <v>61</v>
      </c>
      <c r="D23" s="26" t="s">
        <v>50</v>
      </c>
      <c r="E23" s="71" t="s">
        <v>296</v>
      </c>
      <c r="F23" s="11" t="s">
        <v>49</v>
      </c>
      <c r="G23" s="33" t="s">
        <v>205</v>
      </c>
      <c r="H23" s="33">
        <v>3</v>
      </c>
      <c r="I23" s="33">
        <v>2</v>
      </c>
      <c r="J23" s="33" t="s">
        <v>206</v>
      </c>
    </row>
    <row r="24" spans="1:10" ht="22.5" customHeight="1" x14ac:dyDescent="0.15">
      <c r="A24" s="118"/>
      <c r="B24" s="118"/>
      <c r="C24" s="31" t="s">
        <v>198</v>
      </c>
      <c r="D24" s="26" t="s">
        <v>50</v>
      </c>
      <c r="E24" s="71" t="s">
        <v>301</v>
      </c>
      <c r="F24" s="11" t="s">
        <v>49</v>
      </c>
      <c r="G24" s="33" t="s">
        <v>109</v>
      </c>
      <c r="H24" s="33">
        <v>3</v>
      </c>
      <c r="I24" s="33">
        <v>3</v>
      </c>
      <c r="J24" s="33" t="s">
        <v>125</v>
      </c>
    </row>
    <row r="25" spans="1:10" ht="26.25" customHeight="1" x14ac:dyDescent="0.15">
      <c r="A25" s="118"/>
      <c r="B25" s="117"/>
      <c r="C25" s="14" t="s">
        <v>199</v>
      </c>
      <c r="D25" s="26" t="s">
        <v>50</v>
      </c>
      <c r="E25" s="31" t="s">
        <v>200</v>
      </c>
      <c r="F25" s="11" t="s">
        <v>49</v>
      </c>
      <c r="G25" s="33" t="s">
        <v>200</v>
      </c>
      <c r="H25" s="33">
        <v>2</v>
      </c>
      <c r="I25" s="33">
        <v>2</v>
      </c>
      <c r="J25" s="33" t="s">
        <v>125</v>
      </c>
    </row>
    <row r="26" spans="1:10" ht="31.5" customHeight="1" x14ac:dyDescent="0.15">
      <c r="A26" s="118"/>
      <c r="B26" s="116" t="s">
        <v>32</v>
      </c>
      <c r="C26" s="14" t="s">
        <v>207</v>
      </c>
      <c r="D26" s="26" t="s">
        <v>50</v>
      </c>
      <c r="E26" s="31" t="s">
        <v>209</v>
      </c>
      <c r="F26" s="11" t="s">
        <v>49</v>
      </c>
      <c r="G26" s="33" t="s">
        <v>209</v>
      </c>
      <c r="H26" s="55">
        <v>3</v>
      </c>
      <c r="I26" s="55">
        <v>3</v>
      </c>
      <c r="J26" s="33" t="s">
        <v>125</v>
      </c>
    </row>
    <row r="27" spans="1:10" ht="28.5" customHeight="1" x14ac:dyDescent="0.15">
      <c r="A27" s="118"/>
      <c r="B27" s="118"/>
      <c r="C27" s="14" t="s">
        <v>208</v>
      </c>
      <c r="D27" s="26" t="s">
        <v>50</v>
      </c>
      <c r="E27" s="31" t="s">
        <v>78</v>
      </c>
      <c r="F27" s="11" t="s">
        <v>49</v>
      </c>
      <c r="G27" s="33" t="s">
        <v>78</v>
      </c>
      <c r="H27" s="55">
        <v>2</v>
      </c>
      <c r="I27" s="55">
        <v>2</v>
      </c>
      <c r="J27" s="33" t="s">
        <v>125</v>
      </c>
    </row>
    <row r="28" spans="1:10" ht="27" customHeight="1" x14ac:dyDescent="0.15">
      <c r="A28" s="118"/>
      <c r="B28" s="118"/>
      <c r="C28" s="14" t="s">
        <v>207</v>
      </c>
      <c r="D28" s="26" t="s">
        <v>50</v>
      </c>
      <c r="E28" s="31">
        <v>2.5</v>
      </c>
      <c r="F28" s="11" t="s">
        <v>49</v>
      </c>
      <c r="G28" s="33" t="s">
        <v>209</v>
      </c>
      <c r="H28" s="55">
        <v>3</v>
      </c>
      <c r="I28" s="55">
        <v>3</v>
      </c>
      <c r="J28" s="33" t="s">
        <v>125</v>
      </c>
    </row>
    <row r="29" spans="1:10" ht="30" customHeight="1" x14ac:dyDescent="0.15">
      <c r="A29" s="118"/>
      <c r="B29" s="118"/>
      <c r="C29" s="14" t="s">
        <v>68</v>
      </c>
      <c r="D29" s="26" t="s">
        <v>50</v>
      </c>
      <c r="E29" s="31">
        <v>62</v>
      </c>
      <c r="F29" s="11" t="s">
        <v>49</v>
      </c>
      <c r="G29" s="33" t="s">
        <v>210</v>
      </c>
      <c r="H29" s="55">
        <v>2</v>
      </c>
      <c r="I29" s="55">
        <v>1</v>
      </c>
      <c r="J29" s="33" t="s">
        <v>206</v>
      </c>
    </row>
    <row r="30" spans="1:10" ht="32.25" customHeight="1" x14ac:dyDescent="0.15">
      <c r="A30" s="118"/>
      <c r="B30" s="118"/>
      <c r="C30" s="14" t="s">
        <v>69</v>
      </c>
      <c r="D30" s="26" t="s">
        <v>50</v>
      </c>
      <c r="E30" s="31">
        <v>62</v>
      </c>
      <c r="F30" s="11" t="s">
        <v>49</v>
      </c>
      <c r="G30" s="33" t="s">
        <v>211</v>
      </c>
      <c r="H30" s="55">
        <v>4</v>
      </c>
      <c r="I30" s="55">
        <v>3</v>
      </c>
      <c r="J30" s="33" t="s">
        <v>206</v>
      </c>
    </row>
    <row r="31" spans="1:10" ht="42.75" customHeight="1" x14ac:dyDescent="0.15">
      <c r="A31" s="118"/>
      <c r="B31" s="118"/>
      <c r="C31" s="14" t="s">
        <v>67</v>
      </c>
      <c r="D31" s="26" t="s">
        <v>50</v>
      </c>
      <c r="E31" s="31">
        <v>62</v>
      </c>
      <c r="F31" s="11" t="s">
        <v>49</v>
      </c>
      <c r="G31" s="33" t="s">
        <v>212</v>
      </c>
      <c r="H31" s="55">
        <v>4</v>
      </c>
      <c r="I31" s="55">
        <v>3</v>
      </c>
      <c r="J31" s="33" t="s">
        <v>206</v>
      </c>
    </row>
    <row r="32" spans="1:10" ht="36" x14ac:dyDescent="0.15">
      <c r="A32" s="118"/>
      <c r="B32" s="117"/>
      <c r="C32" s="14" t="s">
        <v>70</v>
      </c>
      <c r="D32" s="26" t="s">
        <v>50</v>
      </c>
      <c r="E32" s="31">
        <v>62</v>
      </c>
      <c r="F32" s="11" t="s">
        <v>49</v>
      </c>
      <c r="G32" s="33" t="s">
        <v>160</v>
      </c>
      <c r="H32" s="55">
        <v>4</v>
      </c>
      <c r="I32" s="55">
        <v>4</v>
      </c>
      <c r="J32" s="33" t="s">
        <v>213</v>
      </c>
    </row>
    <row r="33" spans="1:10" x14ac:dyDescent="0.15">
      <c r="A33" s="118"/>
      <c r="B33" s="37" t="s">
        <v>33</v>
      </c>
      <c r="C33" s="14"/>
      <c r="D33" s="26"/>
      <c r="E33" s="31"/>
      <c r="F33" s="11"/>
      <c r="G33" s="33"/>
      <c r="H33" s="33"/>
      <c r="I33" s="33"/>
      <c r="J33" s="33"/>
    </row>
    <row r="34" spans="1:10" x14ac:dyDescent="0.15">
      <c r="A34" s="117"/>
      <c r="B34" s="32" t="s">
        <v>34</v>
      </c>
      <c r="C34" s="14"/>
      <c r="D34" s="26"/>
      <c r="E34" s="31"/>
      <c r="F34" s="11"/>
      <c r="G34" s="33"/>
      <c r="H34" s="33"/>
      <c r="I34" s="33"/>
      <c r="J34" s="33"/>
    </row>
    <row r="35" spans="1:10" ht="24" x14ac:dyDescent="0.15">
      <c r="A35" s="121" t="s">
        <v>35</v>
      </c>
      <c r="B35" s="32" t="s">
        <v>36</v>
      </c>
      <c r="C35" s="14"/>
      <c r="D35" s="26"/>
      <c r="E35" s="31"/>
      <c r="F35" s="11"/>
      <c r="G35" s="33"/>
      <c r="H35" s="33"/>
      <c r="I35" s="33"/>
      <c r="J35" s="33"/>
    </row>
    <row r="36" spans="1:10" ht="24" x14ac:dyDescent="0.15">
      <c r="A36" s="121"/>
      <c r="B36" s="116" t="s">
        <v>37</v>
      </c>
      <c r="C36" s="14" t="s">
        <v>214</v>
      </c>
      <c r="D36" s="26" t="s">
        <v>267</v>
      </c>
      <c r="E36" s="31" t="s">
        <v>117</v>
      </c>
      <c r="F36" s="11"/>
      <c r="G36" s="58" t="s">
        <v>117</v>
      </c>
      <c r="H36" s="55">
        <v>2</v>
      </c>
      <c r="I36" s="55">
        <v>2</v>
      </c>
      <c r="J36" s="57" t="s">
        <v>125</v>
      </c>
    </row>
    <row r="37" spans="1:10" ht="24" x14ac:dyDescent="0.15">
      <c r="A37" s="121"/>
      <c r="B37" s="118"/>
      <c r="C37" s="14" t="s">
        <v>72</v>
      </c>
      <c r="D37" s="26" t="s">
        <v>267</v>
      </c>
      <c r="E37" s="31" t="s">
        <v>75</v>
      </c>
      <c r="F37" s="11"/>
      <c r="G37" s="58" t="s">
        <v>75</v>
      </c>
      <c r="H37" s="55">
        <v>3</v>
      </c>
      <c r="I37" s="55">
        <v>3</v>
      </c>
      <c r="J37" s="57" t="s">
        <v>125</v>
      </c>
    </row>
    <row r="38" spans="1:10" x14ac:dyDescent="0.15">
      <c r="A38" s="121"/>
      <c r="B38" s="118"/>
      <c r="C38" s="14" t="s">
        <v>73</v>
      </c>
      <c r="D38" s="26" t="s">
        <v>267</v>
      </c>
      <c r="E38" s="31" t="s">
        <v>76</v>
      </c>
      <c r="F38" s="11"/>
      <c r="G38" s="58" t="s">
        <v>76</v>
      </c>
      <c r="H38" s="55">
        <v>3</v>
      </c>
      <c r="I38" s="55">
        <v>3</v>
      </c>
      <c r="J38" s="57" t="s">
        <v>125</v>
      </c>
    </row>
    <row r="39" spans="1:10" ht="24" x14ac:dyDescent="0.15">
      <c r="A39" s="121"/>
      <c r="B39" s="118"/>
      <c r="C39" s="14" t="s">
        <v>214</v>
      </c>
      <c r="D39" s="26" t="s">
        <v>267</v>
      </c>
      <c r="E39" s="31" t="s">
        <v>117</v>
      </c>
      <c r="F39" s="11"/>
      <c r="G39" s="58" t="s">
        <v>117</v>
      </c>
      <c r="H39" s="55">
        <v>2</v>
      </c>
      <c r="I39" s="55">
        <v>2</v>
      </c>
      <c r="J39" s="57" t="s">
        <v>125</v>
      </c>
    </row>
    <row r="40" spans="1:10" ht="24" x14ac:dyDescent="0.15">
      <c r="A40" s="121"/>
      <c r="B40" s="118"/>
      <c r="C40" s="14" t="s">
        <v>215</v>
      </c>
      <c r="D40" s="26" t="s">
        <v>267</v>
      </c>
      <c r="E40" s="31" t="s">
        <v>117</v>
      </c>
      <c r="F40" s="11"/>
      <c r="G40" s="58" t="s">
        <v>117</v>
      </c>
      <c r="H40" s="55">
        <v>5</v>
      </c>
      <c r="I40" s="55">
        <v>5</v>
      </c>
      <c r="J40" s="57" t="s">
        <v>125</v>
      </c>
    </row>
    <row r="41" spans="1:10" ht="60.95" customHeight="1" x14ac:dyDescent="0.15">
      <c r="A41" s="121"/>
      <c r="B41" s="117"/>
      <c r="C41" s="14" t="s">
        <v>216</v>
      </c>
      <c r="D41" s="26" t="s">
        <v>267</v>
      </c>
      <c r="E41" s="31" t="s">
        <v>117</v>
      </c>
      <c r="F41" s="11"/>
      <c r="G41" s="58" t="s">
        <v>117</v>
      </c>
      <c r="H41" s="55">
        <v>5</v>
      </c>
      <c r="I41" s="55">
        <v>5</v>
      </c>
      <c r="J41" s="57" t="s">
        <v>125</v>
      </c>
    </row>
    <row r="42" spans="1:10" ht="24" x14ac:dyDescent="0.15">
      <c r="A42" s="121"/>
      <c r="B42" s="32" t="s">
        <v>38</v>
      </c>
      <c r="C42" s="14"/>
      <c r="D42" s="26"/>
      <c r="E42" s="31"/>
      <c r="F42" s="11"/>
      <c r="G42" s="33"/>
      <c r="H42" s="33"/>
      <c r="I42" s="33"/>
      <c r="J42" s="33"/>
    </row>
    <row r="43" spans="1:10" ht="24" x14ac:dyDescent="0.15">
      <c r="A43" s="121"/>
      <c r="B43" s="137" t="s">
        <v>39</v>
      </c>
      <c r="C43" s="14" t="s">
        <v>74</v>
      </c>
      <c r="D43" s="26" t="s">
        <v>267</v>
      </c>
      <c r="E43" s="31" t="s">
        <v>76</v>
      </c>
      <c r="F43" s="11"/>
      <c r="G43" s="33" t="s">
        <v>76</v>
      </c>
      <c r="H43" s="33">
        <v>5</v>
      </c>
      <c r="I43" s="33">
        <v>5</v>
      </c>
      <c r="J43" s="33" t="s">
        <v>125</v>
      </c>
    </row>
    <row r="44" spans="1:10" ht="63.95" customHeight="1" x14ac:dyDescent="0.15">
      <c r="A44" s="121"/>
      <c r="B44" s="138"/>
      <c r="C44" s="14" t="s">
        <v>217</v>
      </c>
      <c r="D44" s="26" t="s">
        <v>267</v>
      </c>
      <c r="E44" s="31" t="s">
        <v>117</v>
      </c>
      <c r="F44" s="11"/>
      <c r="G44" s="33" t="s">
        <v>117</v>
      </c>
      <c r="H44" s="33">
        <v>5</v>
      </c>
      <c r="I44" s="33">
        <v>5</v>
      </c>
      <c r="J44" s="33" t="s">
        <v>125</v>
      </c>
    </row>
    <row r="45" spans="1:10" ht="39" customHeight="1" x14ac:dyDescent="0.15">
      <c r="A45" s="116" t="s">
        <v>218</v>
      </c>
      <c r="B45" s="137" t="s">
        <v>41</v>
      </c>
      <c r="C45" s="58" t="s">
        <v>219</v>
      </c>
      <c r="D45" s="26" t="s">
        <v>50</v>
      </c>
      <c r="E45" s="60" t="s">
        <v>299</v>
      </c>
      <c r="F45" s="11" t="s">
        <v>49</v>
      </c>
      <c r="G45" s="58" t="s">
        <v>108</v>
      </c>
      <c r="H45" s="55">
        <v>2.5</v>
      </c>
      <c r="I45" s="55">
        <v>2.5</v>
      </c>
      <c r="J45" s="33" t="s">
        <v>125</v>
      </c>
    </row>
    <row r="46" spans="1:10" ht="39" customHeight="1" x14ac:dyDescent="0.15">
      <c r="A46" s="118"/>
      <c r="B46" s="142"/>
      <c r="C46" s="58" t="s">
        <v>83</v>
      </c>
      <c r="D46" s="26" t="s">
        <v>50</v>
      </c>
      <c r="E46" s="60" t="s">
        <v>296</v>
      </c>
      <c r="F46" s="11" t="s">
        <v>49</v>
      </c>
      <c r="G46" s="58" t="s">
        <v>119</v>
      </c>
      <c r="H46" s="55">
        <v>2.5</v>
      </c>
      <c r="I46" s="55">
        <v>2.5</v>
      </c>
      <c r="J46" s="33" t="s">
        <v>125</v>
      </c>
    </row>
    <row r="47" spans="1:10" ht="39" customHeight="1" x14ac:dyDescent="0.15">
      <c r="A47" s="118"/>
      <c r="B47" s="142"/>
      <c r="C47" s="58" t="s">
        <v>106</v>
      </c>
      <c r="D47" s="26" t="s">
        <v>50</v>
      </c>
      <c r="E47" s="60" t="s">
        <v>299</v>
      </c>
      <c r="F47" s="11" t="s">
        <v>49</v>
      </c>
      <c r="G47" s="58" t="s">
        <v>108</v>
      </c>
      <c r="H47" s="55">
        <v>2.5</v>
      </c>
      <c r="I47" s="55">
        <v>2.5</v>
      </c>
      <c r="J47" s="33" t="s">
        <v>125</v>
      </c>
    </row>
    <row r="48" spans="1:10" ht="39" customHeight="1" x14ac:dyDescent="0.15">
      <c r="A48" s="117"/>
      <c r="B48" s="138"/>
      <c r="C48" s="58" t="s">
        <v>77</v>
      </c>
      <c r="D48" s="26" t="s">
        <v>50</v>
      </c>
      <c r="E48" s="60" t="s">
        <v>296</v>
      </c>
      <c r="F48" s="35" t="s">
        <v>49</v>
      </c>
      <c r="G48" s="58" t="s">
        <v>119</v>
      </c>
      <c r="H48" s="55">
        <v>2.5</v>
      </c>
      <c r="I48" s="55">
        <v>2.5</v>
      </c>
      <c r="J48" s="33" t="s">
        <v>125</v>
      </c>
    </row>
    <row r="49" spans="1:10" x14ac:dyDescent="0.15">
      <c r="A49" s="110" t="s">
        <v>43</v>
      </c>
      <c r="B49" s="110"/>
      <c r="C49" s="110"/>
      <c r="D49" s="120"/>
      <c r="E49" s="120"/>
      <c r="F49" s="120"/>
      <c r="G49" s="120"/>
      <c r="H49" s="120"/>
      <c r="I49" s="120"/>
      <c r="J49" s="120"/>
    </row>
    <row r="50" spans="1:10" x14ac:dyDescent="0.15">
      <c r="A50" s="110" t="s">
        <v>44</v>
      </c>
      <c r="B50" s="110"/>
      <c r="C50" s="110"/>
      <c r="D50" s="110"/>
      <c r="E50" s="110"/>
      <c r="F50" s="110"/>
      <c r="G50" s="110"/>
      <c r="H50" s="31">
        <v>100</v>
      </c>
      <c r="I50" s="70">
        <f>SUM(I15:I48)+I7</f>
        <v>84.131792762199993</v>
      </c>
      <c r="J50" s="23" t="s">
        <v>282</v>
      </c>
    </row>
  </sheetData>
  <mergeCells count="34">
    <mergeCell ref="A50:G50"/>
    <mergeCell ref="A15:A34"/>
    <mergeCell ref="B15:B25"/>
    <mergeCell ref="B26:B32"/>
    <mergeCell ref="B36:B41"/>
    <mergeCell ref="B43:B44"/>
    <mergeCell ref="B45:B48"/>
    <mergeCell ref="A45:A48"/>
    <mergeCell ref="J13:J14"/>
    <mergeCell ref="A35:A44"/>
    <mergeCell ref="A49:C49"/>
    <mergeCell ref="D49:J49"/>
    <mergeCell ref="A11:A12"/>
    <mergeCell ref="B11:E11"/>
    <mergeCell ref="F11:J11"/>
    <mergeCell ref="B12:E12"/>
    <mergeCell ref="F12:J12"/>
    <mergeCell ref="A13:C13"/>
    <mergeCell ref="D13:F13"/>
    <mergeCell ref="G13:G14"/>
    <mergeCell ref="H13:H14"/>
    <mergeCell ref="I13:I14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9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5"/>
  <sheetViews>
    <sheetView topLeftCell="A13" workbookViewId="0">
      <selection activeCell="M20" sqref="M20"/>
    </sheetView>
  </sheetViews>
  <sheetFormatPr defaultRowHeight="13.5" x14ac:dyDescent="0.15"/>
  <cols>
    <col min="4" max="4" width="13.375" customWidth="1"/>
    <col min="5" max="5" width="12.875" customWidth="1"/>
    <col min="6" max="6" width="13.625" customWidth="1"/>
  </cols>
  <sheetData>
    <row r="1" spans="1:10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5" x14ac:dyDescent="0.1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2.5" x14ac:dyDescent="0.15">
      <c r="A3" s="34"/>
      <c r="B3" s="34"/>
      <c r="C3" s="34"/>
      <c r="D3" s="34"/>
      <c r="E3" s="34"/>
      <c r="F3" s="34"/>
      <c r="G3" s="34"/>
      <c r="H3" s="34"/>
      <c r="I3" s="34"/>
      <c r="J3" s="21"/>
    </row>
    <row r="4" spans="1:10" x14ac:dyDescent="0.15">
      <c r="A4" s="110" t="s">
        <v>2</v>
      </c>
      <c r="B4" s="110"/>
      <c r="C4" s="111" t="s">
        <v>221</v>
      </c>
      <c r="D4" s="111"/>
      <c r="E4" s="111"/>
      <c r="F4" s="111"/>
      <c r="G4" s="111"/>
      <c r="H4" s="111"/>
      <c r="I4" s="111"/>
      <c r="J4" s="111"/>
    </row>
    <row r="5" spans="1:10" x14ac:dyDescent="0.15">
      <c r="A5" s="110" t="s">
        <v>3</v>
      </c>
      <c r="B5" s="110"/>
      <c r="C5" s="112" t="s">
        <v>80</v>
      </c>
      <c r="D5" s="112"/>
      <c r="E5" s="112"/>
      <c r="F5" s="31" t="s">
        <v>4</v>
      </c>
      <c r="G5" s="111" t="s">
        <v>81</v>
      </c>
      <c r="H5" s="111"/>
      <c r="I5" s="111"/>
      <c r="J5" s="111"/>
    </row>
    <row r="6" spans="1:10" x14ac:dyDescent="0.15">
      <c r="A6" s="110" t="s">
        <v>5</v>
      </c>
      <c r="B6" s="110"/>
      <c r="C6" s="31"/>
      <c r="D6" s="31" t="s">
        <v>6</v>
      </c>
      <c r="E6" s="31" t="s">
        <v>7</v>
      </c>
      <c r="F6" s="31" t="s">
        <v>8</v>
      </c>
      <c r="G6" s="31" t="s">
        <v>9</v>
      </c>
      <c r="H6" s="31" t="s">
        <v>10</v>
      </c>
      <c r="I6" s="110" t="s">
        <v>11</v>
      </c>
      <c r="J6" s="110"/>
    </row>
    <row r="7" spans="1:10" ht="24" x14ac:dyDescent="0.15">
      <c r="A7" s="110"/>
      <c r="B7" s="110"/>
      <c r="C7" s="6" t="s">
        <v>12</v>
      </c>
      <c r="D7" s="72">
        <v>49510.400000000001</v>
      </c>
      <c r="E7" s="72">
        <v>49510.400000000001</v>
      </c>
      <c r="F7" s="72">
        <v>49510.400000000001</v>
      </c>
      <c r="G7" s="31">
        <v>10</v>
      </c>
      <c r="H7" s="76">
        <v>1</v>
      </c>
      <c r="I7" s="119">
        <v>10</v>
      </c>
      <c r="J7" s="119"/>
    </row>
    <row r="8" spans="1:10" ht="24" x14ac:dyDescent="0.15">
      <c r="A8" s="110"/>
      <c r="B8" s="110"/>
      <c r="C8" s="6" t="s">
        <v>13</v>
      </c>
      <c r="D8" s="72">
        <v>49510.400000000001</v>
      </c>
      <c r="E8" s="72">
        <v>49510.400000000001</v>
      </c>
      <c r="F8" s="72">
        <v>49510.400000000001</v>
      </c>
      <c r="G8" s="31" t="s">
        <v>14</v>
      </c>
      <c r="H8" s="7"/>
      <c r="I8" s="119" t="s">
        <v>14</v>
      </c>
      <c r="J8" s="119"/>
    </row>
    <row r="9" spans="1:10" ht="24" x14ac:dyDescent="0.15">
      <c r="A9" s="110"/>
      <c r="B9" s="110"/>
      <c r="C9" s="6" t="s">
        <v>15</v>
      </c>
      <c r="D9" s="7"/>
      <c r="E9" s="7"/>
      <c r="F9" s="7"/>
      <c r="G9" s="31" t="s">
        <v>14</v>
      </c>
      <c r="H9" s="7"/>
      <c r="I9" s="119" t="s">
        <v>14</v>
      </c>
      <c r="J9" s="119"/>
    </row>
    <row r="10" spans="1:10" x14ac:dyDescent="0.15">
      <c r="A10" s="110"/>
      <c r="B10" s="110"/>
      <c r="C10" s="6" t="s">
        <v>16</v>
      </c>
      <c r="D10" s="8" t="s">
        <v>14</v>
      </c>
      <c r="E10" s="8" t="s">
        <v>14</v>
      </c>
      <c r="F10" s="8" t="s">
        <v>14</v>
      </c>
      <c r="G10" s="9" t="s">
        <v>14</v>
      </c>
      <c r="H10" s="7"/>
      <c r="I10" s="119" t="s">
        <v>14</v>
      </c>
      <c r="J10" s="119"/>
    </row>
    <row r="11" spans="1:10" x14ac:dyDescent="0.15">
      <c r="A11" s="110" t="s">
        <v>17</v>
      </c>
      <c r="B11" s="110" t="s">
        <v>18</v>
      </c>
      <c r="C11" s="110"/>
      <c r="D11" s="110"/>
      <c r="E11" s="110"/>
      <c r="F11" s="119" t="s">
        <v>19</v>
      </c>
      <c r="G11" s="119"/>
      <c r="H11" s="119"/>
      <c r="I11" s="119"/>
      <c r="J11" s="119"/>
    </row>
    <row r="12" spans="1:10" ht="74.45" customHeight="1" x14ac:dyDescent="0.15">
      <c r="A12" s="110"/>
      <c r="B12" s="124" t="s">
        <v>178</v>
      </c>
      <c r="C12" s="125"/>
      <c r="D12" s="125"/>
      <c r="E12" s="126"/>
      <c r="F12" s="119" t="s">
        <v>178</v>
      </c>
      <c r="G12" s="119"/>
      <c r="H12" s="119"/>
      <c r="I12" s="119"/>
      <c r="J12" s="119"/>
    </row>
    <row r="13" spans="1:10" x14ac:dyDescent="0.15">
      <c r="A13" s="113" t="s">
        <v>20</v>
      </c>
      <c r="B13" s="114"/>
      <c r="C13" s="115"/>
      <c r="D13" s="113" t="s">
        <v>21</v>
      </c>
      <c r="E13" s="114"/>
      <c r="F13" s="115"/>
      <c r="G13" s="122" t="s">
        <v>22</v>
      </c>
      <c r="H13" s="122" t="s">
        <v>9</v>
      </c>
      <c r="I13" s="122" t="s">
        <v>11</v>
      </c>
      <c r="J13" s="122" t="s">
        <v>23</v>
      </c>
    </row>
    <row r="14" spans="1:10" ht="42.6" customHeight="1" x14ac:dyDescent="0.15">
      <c r="A14" s="10" t="s">
        <v>24</v>
      </c>
      <c r="B14" s="31" t="s">
        <v>25</v>
      </c>
      <c r="C14" s="31" t="s">
        <v>26</v>
      </c>
      <c r="D14" s="31" t="s">
        <v>27</v>
      </c>
      <c r="E14" s="31" t="s">
        <v>28</v>
      </c>
      <c r="F14" s="11" t="s">
        <v>29</v>
      </c>
      <c r="G14" s="123"/>
      <c r="H14" s="123"/>
      <c r="I14" s="123"/>
      <c r="J14" s="123"/>
    </row>
    <row r="15" spans="1:10" ht="14.1" customHeight="1" x14ac:dyDescent="0.15">
      <c r="A15" s="121" t="s">
        <v>30</v>
      </c>
      <c r="B15" s="37" t="s">
        <v>31</v>
      </c>
      <c r="C15" s="14"/>
      <c r="D15" s="25"/>
      <c r="E15" s="31"/>
      <c r="F15" s="11"/>
      <c r="G15" s="33"/>
      <c r="H15" s="33"/>
      <c r="I15" s="33"/>
      <c r="J15" s="33"/>
    </row>
    <row r="16" spans="1:10" x14ac:dyDescent="0.15">
      <c r="A16" s="121"/>
      <c r="B16" s="37" t="s">
        <v>32</v>
      </c>
      <c r="C16" s="14" t="s">
        <v>122</v>
      </c>
      <c r="D16" s="26" t="s">
        <v>50</v>
      </c>
      <c r="E16" s="78" t="s">
        <v>310</v>
      </c>
      <c r="F16" s="11" t="s">
        <v>49</v>
      </c>
      <c r="G16" s="78" t="s">
        <v>78</v>
      </c>
      <c r="H16" s="81">
        <v>50</v>
      </c>
      <c r="I16" s="81">
        <v>50</v>
      </c>
      <c r="J16" s="81" t="s">
        <v>176</v>
      </c>
    </row>
    <row r="17" spans="1:10" x14ac:dyDescent="0.15">
      <c r="A17" s="121"/>
      <c r="B17" s="37" t="s">
        <v>33</v>
      </c>
      <c r="C17" s="14"/>
      <c r="D17" s="26"/>
      <c r="E17" s="38"/>
      <c r="F17" s="11"/>
      <c r="G17" s="41"/>
      <c r="H17" s="41"/>
      <c r="I17" s="81"/>
      <c r="J17" s="81"/>
    </row>
    <row r="18" spans="1:10" x14ac:dyDescent="0.15">
      <c r="A18" s="121"/>
      <c r="B18" s="32" t="s">
        <v>34</v>
      </c>
      <c r="C18" s="14"/>
      <c r="D18" s="26"/>
      <c r="E18" s="38"/>
      <c r="F18" s="11"/>
      <c r="G18" s="41"/>
      <c r="H18" s="41"/>
      <c r="I18" s="41"/>
      <c r="J18" s="41"/>
    </row>
    <row r="19" spans="1:10" ht="24" x14ac:dyDescent="0.15">
      <c r="A19" s="121" t="s">
        <v>35</v>
      </c>
      <c r="B19" s="32" t="s">
        <v>36</v>
      </c>
      <c r="C19" s="14"/>
      <c r="D19" s="26"/>
      <c r="E19" s="38"/>
      <c r="F19" s="11"/>
      <c r="G19" s="41"/>
      <c r="H19" s="41"/>
      <c r="I19" s="41"/>
      <c r="J19" s="41"/>
    </row>
    <row r="20" spans="1:10" ht="24" x14ac:dyDescent="0.15">
      <c r="A20" s="121"/>
      <c r="B20" s="32" t="s">
        <v>37</v>
      </c>
      <c r="C20" s="74" t="s">
        <v>123</v>
      </c>
      <c r="D20" s="26" t="s">
        <v>267</v>
      </c>
      <c r="E20" s="78" t="s">
        <v>53</v>
      </c>
      <c r="F20" s="11"/>
      <c r="G20" s="78" t="s">
        <v>220</v>
      </c>
      <c r="H20" s="81">
        <v>30</v>
      </c>
      <c r="I20" s="81">
        <v>28</v>
      </c>
      <c r="J20" s="81" t="s">
        <v>176</v>
      </c>
    </row>
    <row r="21" spans="1:10" ht="24" x14ac:dyDescent="0.15">
      <c r="A21" s="121"/>
      <c r="B21" s="32" t="s">
        <v>38</v>
      </c>
      <c r="C21" s="14"/>
      <c r="D21" s="26"/>
      <c r="E21" s="38"/>
      <c r="F21" s="11"/>
      <c r="G21" s="41"/>
      <c r="H21" s="41"/>
      <c r="I21" s="41"/>
      <c r="J21" s="41"/>
    </row>
    <row r="22" spans="1:10" ht="36" x14ac:dyDescent="0.15">
      <c r="A22" s="121"/>
      <c r="B22" s="16" t="s">
        <v>39</v>
      </c>
      <c r="C22" s="14"/>
      <c r="D22" s="26"/>
      <c r="E22" s="38"/>
      <c r="F22" s="11"/>
      <c r="G22" s="41"/>
      <c r="H22" s="41"/>
      <c r="I22" s="41"/>
      <c r="J22" s="41"/>
    </row>
    <row r="23" spans="1:10" ht="36" x14ac:dyDescent="0.15">
      <c r="A23" s="17" t="s">
        <v>40</v>
      </c>
      <c r="B23" s="18" t="s">
        <v>41</v>
      </c>
      <c r="C23" s="74" t="s">
        <v>82</v>
      </c>
      <c r="D23" s="26" t="s">
        <v>190</v>
      </c>
      <c r="E23" s="78" t="s">
        <v>311</v>
      </c>
      <c r="F23" s="39" t="s">
        <v>49</v>
      </c>
      <c r="G23" s="78" t="s">
        <v>283</v>
      </c>
      <c r="H23" s="81">
        <v>10</v>
      </c>
      <c r="I23" s="81">
        <v>8</v>
      </c>
      <c r="J23" s="81" t="s">
        <v>176</v>
      </c>
    </row>
    <row r="24" spans="1:10" x14ac:dyDescent="0.15">
      <c r="A24" s="110" t="s">
        <v>43</v>
      </c>
      <c r="B24" s="110"/>
      <c r="C24" s="110"/>
      <c r="D24" s="120"/>
      <c r="E24" s="120"/>
      <c r="F24" s="120"/>
      <c r="G24" s="120"/>
      <c r="H24" s="120"/>
      <c r="I24" s="120"/>
      <c r="J24" s="120"/>
    </row>
    <row r="25" spans="1:10" x14ac:dyDescent="0.15">
      <c r="A25" s="110" t="s">
        <v>44</v>
      </c>
      <c r="B25" s="110"/>
      <c r="C25" s="110"/>
      <c r="D25" s="110"/>
      <c r="E25" s="110"/>
      <c r="F25" s="110"/>
      <c r="G25" s="110"/>
      <c r="H25" s="31">
        <v>100</v>
      </c>
      <c r="I25" s="92">
        <f>SUM(I15:I23)+I7</f>
        <v>96</v>
      </c>
      <c r="J25" s="23" t="s">
        <v>277</v>
      </c>
    </row>
  </sheetData>
  <mergeCells count="28">
    <mergeCell ref="A25:G25"/>
    <mergeCell ref="J13:J14"/>
    <mergeCell ref="A15:A18"/>
    <mergeCell ref="A19:A22"/>
    <mergeCell ref="A24:C24"/>
    <mergeCell ref="D24:J24"/>
    <mergeCell ref="A13:C13"/>
    <mergeCell ref="D13:F13"/>
    <mergeCell ref="G13:G14"/>
    <mergeCell ref="H13:H14"/>
    <mergeCell ref="I13:I14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9" type="noConversion"/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5"/>
  <sheetViews>
    <sheetView workbookViewId="0">
      <selection activeCell="M17" sqref="M17"/>
    </sheetView>
  </sheetViews>
  <sheetFormatPr defaultRowHeight="13.5" x14ac:dyDescent="0.15"/>
  <cols>
    <col min="4" max="4" width="14.625" customWidth="1"/>
    <col min="5" max="5" width="13.5" bestFit="1" customWidth="1"/>
    <col min="6" max="6" width="11.5" customWidth="1"/>
  </cols>
  <sheetData>
    <row r="1" spans="1:10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5" x14ac:dyDescent="0.1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2.5" x14ac:dyDescent="0.15">
      <c r="A3" s="34"/>
      <c r="B3" s="34"/>
      <c r="C3" s="34"/>
      <c r="D3" s="34"/>
      <c r="E3" s="34"/>
      <c r="F3" s="34"/>
      <c r="G3" s="34"/>
      <c r="H3" s="34"/>
      <c r="I3" s="34"/>
      <c r="J3" s="21"/>
    </row>
    <row r="4" spans="1:10" x14ac:dyDescent="0.15">
      <c r="A4" s="110" t="s">
        <v>2</v>
      </c>
      <c r="B4" s="110"/>
      <c r="C4" s="111" t="s">
        <v>222</v>
      </c>
      <c r="D4" s="111"/>
      <c r="E4" s="111"/>
      <c r="F4" s="111"/>
      <c r="G4" s="111"/>
      <c r="H4" s="111"/>
      <c r="I4" s="111"/>
      <c r="J4" s="111"/>
    </row>
    <row r="5" spans="1:10" x14ac:dyDescent="0.15">
      <c r="A5" s="110" t="s">
        <v>3</v>
      </c>
      <c r="B5" s="110"/>
      <c r="C5" s="112" t="s">
        <v>80</v>
      </c>
      <c r="D5" s="112"/>
      <c r="E5" s="112"/>
      <c r="F5" s="31" t="s">
        <v>4</v>
      </c>
      <c r="G5" s="111" t="s">
        <v>81</v>
      </c>
      <c r="H5" s="111"/>
      <c r="I5" s="111"/>
      <c r="J5" s="111"/>
    </row>
    <row r="6" spans="1:10" x14ac:dyDescent="0.15">
      <c r="A6" s="110" t="s">
        <v>5</v>
      </c>
      <c r="B6" s="110"/>
      <c r="C6" s="31"/>
      <c r="D6" s="31" t="s">
        <v>6</v>
      </c>
      <c r="E6" s="31" t="s">
        <v>7</v>
      </c>
      <c r="F6" s="31" t="s">
        <v>8</v>
      </c>
      <c r="G6" s="31" t="s">
        <v>9</v>
      </c>
      <c r="H6" s="31" t="s">
        <v>10</v>
      </c>
      <c r="I6" s="110" t="s">
        <v>11</v>
      </c>
      <c r="J6" s="110"/>
    </row>
    <row r="7" spans="1:10" ht="24" x14ac:dyDescent="0.15">
      <c r="A7" s="110"/>
      <c r="B7" s="110"/>
      <c r="C7" s="6" t="s">
        <v>12</v>
      </c>
      <c r="D7" s="103">
        <v>123812.27</v>
      </c>
      <c r="E7" s="103">
        <v>123812.27</v>
      </c>
      <c r="F7" s="104">
        <v>123812.27</v>
      </c>
      <c r="G7" s="31">
        <v>10</v>
      </c>
      <c r="H7" s="63">
        <v>100</v>
      </c>
      <c r="I7" s="119">
        <v>10</v>
      </c>
      <c r="J7" s="119"/>
    </row>
    <row r="8" spans="1:10" ht="24" x14ac:dyDescent="0.15">
      <c r="A8" s="110"/>
      <c r="B8" s="110"/>
      <c r="C8" s="6" t="s">
        <v>13</v>
      </c>
      <c r="D8" s="105"/>
      <c r="E8" s="105"/>
      <c r="F8" s="106"/>
      <c r="G8" s="31" t="s">
        <v>14</v>
      </c>
      <c r="H8" s="7"/>
      <c r="I8" s="119" t="s">
        <v>14</v>
      </c>
      <c r="J8" s="119"/>
    </row>
    <row r="9" spans="1:10" ht="24" x14ac:dyDescent="0.15">
      <c r="A9" s="110"/>
      <c r="B9" s="110"/>
      <c r="C9" s="6" t="s">
        <v>15</v>
      </c>
      <c r="D9" s="29"/>
      <c r="E9" s="29"/>
      <c r="F9" s="29"/>
      <c r="G9" s="31" t="s">
        <v>14</v>
      </c>
      <c r="H9" s="7"/>
      <c r="I9" s="119" t="s">
        <v>14</v>
      </c>
      <c r="J9" s="119"/>
    </row>
    <row r="10" spans="1:10" x14ac:dyDescent="0.15">
      <c r="A10" s="110"/>
      <c r="B10" s="110"/>
      <c r="C10" s="6" t="s">
        <v>16</v>
      </c>
      <c r="D10" s="107">
        <v>123812.27</v>
      </c>
      <c r="E10" s="107">
        <v>123812.27</v>
      </c>
      <c r="F10" s="107">
        <v>123812.27</v>
      </c>
      <c r="G10" s="9" t="s">
        <v>14</v>
      </c>
      <c r="H10" s="7"/>
      <c r="I10" s="119" t="s">
        <v>14</v>
      </c>
      <c r="J10" s="119"/>
    </row>
    <row r="11" spans="1:10" x14ac:dyDescent="0.15">
      <c r="A11" s="110" t="s">
        <v>17</v>
      </c>
      <c r="B11" s="110" t="s">
        <v>18</v>
      </c>
      <c r="C11" s="110"/>
      <c r="D11" s="110"/>
      <c r="E11" s="110"/>
      <c r="F11" s="119" t="s">
        <v>19</v>
      </c>
      <c r="G11" s="119"/>
      <c r="H11" s="119"/>
      <c r="I11" s="119"/>
      <c r="J11" s="119"/>
    </row>
    <row r="12" spans="1:10" x14ac:dyDescent="0.15">
      <c r="A12" s="110"/>
      <c r="B12" s="124" t="s">
        <v>223</v>
      </c>
      <c r="C12" s="125"/>
      <c r="D12" s="125"/>
      <c r="E12" s="126"/>
      <c r="F12" s="143" t="s">
        <v>223</v>
      </c>
      <c r="G12" s="144"/>
      <c r="H12" s="144"/>
      <c r="I12" s="144"/>
      <c r="J12" s="145"/>
    </row>
    <row r="13" spans="1:10" x14ac:dyDescent="0.15">
      <c r="A13" s="113" t="s">
        <v>20</v>
      </c>
      <c r="B13" s="114"/>
      <c r="C13" s="115"/>
      <c r="D13" s="113" t="s">
        <v>21</v>
      </c>
      <c r="E13" s="114"/>
      <c r="F13" s="115"/>
      <c r="G13" s="122" t="s">
        <v>22</v>
      </c>
      <c r="H13" s="122" t="s">
        <v>9</v>
      </c>
      <c r="I13" s="122" t="s">
        <v>11</v>
      </c>
      <c r="J13" s="122" t="s">
        <v>23</v>
      </c>
    </row>
    <row r="14" spans="1:10" ht="26.1" customHeight="1" x14ac:dyDescent="0.15">
      <c r="A14" s="10" t="s">
        <v>24</v>
      </c>
      <c r="B14" s="31" t="s">
        <v>25</v>
      </c>
      <c r="C14" s="31" t="s">
        <v>26</v>
      </c>
      <c r="D14" s="31" t="s">
        <v>27</v>
      </c>
      <c r="E14" s="31" t="s">
        <v>28</v>
      </c>
      <c r="F14" s="11" t="s">
        <v>29</v>
      </c>
      <c r="G14" s="123"/>
      <c r="H14" s="123"/>
      <c r="I14" s="123"/>
      <c r="J14" s="123"/>
    </row>
    <row r="15" spans="1:10" ht="14.1" customHeight="1" x14ac:dyDescent="0.15">
      <c r="A15" s="121" t="s">
        <v>30</v>
      </c>
      <c r="B15" s="37" t="s">
        <v>31</v>
      </c>
      <c r="C15" s="14"/>
      <c r="D15" s="25" t="s">
        <v>266</v>
      </c>
      <c r="E15" s="38"/>
      <c r="F15" s="11"/>
      <c r="G15" s="41"/>
      <c r="H15" s="41"/>
      <c r="I15" s="41"/>
      <c r="J15" s="41"/>
    </row>
    <row r="16" spans="1:10" x14ac:dyDescent="0.15">
      <c r="A16" s="121"/>
      <c r="B16" s="37" t="s">
        <v>32</v>
      </c>
      <c r="C16" s="14"/>
      <c r="D16" s="26"/>
      <c r="E16" s="74"/>
      <c r="F16" s="11"/>
      <c r="G16" s="74"/>
      <c r="H16" s="82"/>
      <c r="I16" s="82"/>
      <c r="J16" s="83"/>
    </row>
    <row r="17" spans="1:10" ht="24" x14ac:dyDescent="0.15">
      <c r="A17" s="121"/>
      <c r="B17" s="37" t="s">
        <v>33</v>
      </c>
      <c r="C17" s="74" t="s">
        <v>99</v>
      </c>
      <c r="D17" s="26" t="s">
        <v>312</v>
      </c>
      <c r="E17" s="74" t="s">
        <v>155</v>
      </c>
      <c r="F17" s="11" t="s">
        <v>265</v>
      </c>
      <c r="G17" s="74" t="s">
        <v>155</v>
      </c>
      <c r="H17" s="82">
        <v>50</v>
      </c>
      <c r="I17" s="82">
        <v>50</v>
      </c>
      <c r="J17" s="84" t="s">
        <v>125</v>
      </c>
    </row>
    <row r="18" spans="1:10" x14ac:dyDescent="0.15">
      <c r="A18" s="121"/>
      <c r="B18" s="32" t="s">
        <v>34</v>
      </c>
      <c r="C18" s="14"/>
      <c r="D18" s="26"/>
      <c r="E18" s="38"/>
      <c r="F18" s="11"/>
      <c r="G18" s="41"/>
      <c r="H18" s="41"/>
      <c r="I18" s="41"/>
      <c r="J18" s="41"/>
    </row>
    <row r="19" spans="1:10" ht="24" x14ac:dyDescent="0.15">
      <c r="A19" s="121" t="s">
        <v>35</v>
      </c>
      <c r="B19" s="32" t="s">
        <v>36</v>
      </c>
      <c r="C19" s="14"/>
      <c r="D19" s="26"/>
      <c r="E19" s="38"/>
      <c r="F19" s="11"/>
      <c r="G19" s="41"/>
      <c r="H19" s="41"/>
      <c r="I19" s="41"/>
      <c r="J19" s="41"/>
    </row>
    <row r="20" spans="1:10" ht="24" x14ac:dyDescent="0.15">
      <c r="A20" s="121"/>
      <c r="B20" s="32" t="s">
        <v>37</v>
      </c>
      <c r="C20" s="74" t="s">
        <v>224</v>
      </c>
      <c r="D20" s="26" t="s">
        <v>180</v>
      </c>
      <c r="E20" s="74" t="s">
        <v>225</v>
      </c>
      <c r="F20" s="11"/>
      <c r="G20" s="74" t="s">
        <v>225</v>
      </c>
      <c r="H20" s="82">
        <v>30</v>
      </c>
      <c r="I20" s="82">
        <v>30</v>
      </c>
      <c r="J20" s="83" t="s">
        <v>186</v>
      </c>
    </row>
    <row r="21" spans="1:10" ht="24" x14ac:dyDescent="0.15">
      <c r="A21" s="121"/>
      <c r="B21" s="32" t="s">
        <v>38</v>
      </c>
      <c r="C21" s="14"/>
      <c r="D21" s="26"/>
      <c r="E21" s="38"/>
      <c r="F21" s="11"/>
      <c r="G21" s="41"/>
      <c r="H21" s="41"/>
      <c r="I21" s="41"/>
      <c r="J21" s="41"/>
    </row>
    <row r="22" spans="1:10" ht="36" x14ac:dyDescent="0.15">
      <c r="A22" s="121"/>
      <c r="B22" s="16" t="s">
        <v>39</v>
      </c>
      <c r="C22" s="14"/>
      <c r="D22" s="26"/>
      <c r="E22" s="38"/>
      <c r="F22" s="11"/>
      <c r="G22" s="41"/>
      <c r="H22" s="41"/>
      <c r="I22" s="41"/>
      <c r="J22" s="41"/>
    </row>
    <row r="23" spans="1:10" ht="36" x14ac:dyDescent="0.15">
      <c r="A23" s="17" t="s">
        <v>40</v>
      </c>
      <c r="B23" s="18" t="s">
        <v>41</v>
      </c>
      <c r="C23" s="74" t="s">
        <v>83</v>
      </c>
      <c r="D23" s="26" t="s">
        <v>50</v>
      </c>
      <c r="E23" s="74" t="s">
        <v>296</v>
      </c>
      <c r="F23" s="39" t="s">
        <v>49</v>
      </c>
      <c r="G23" s="74" t="s">
        <v>278</v>
      </c>
      <c r="H23" s="82">
        <v>10</v>
      </c>
      <c r="I23" s="82">
        <v>7</v>
      </c>
      <c r="J23" s="83" t="s">
        <v>186</v>
      </c>
    </row>
    <row r="24" spans="1:10" x14ac:dyDescent="0.15">
      <c r="A24" s="110" t="s">
        <v>43</v>
      </c>
      <c r="B24" s="110"/>
      <c r="C24" s="110"/>
      <c r="D24" s="120"/>
      <c r="E24" s="120"/>
      <c r="F24" s="120"/>
      <c r="G24" s="120"/>
      <c r="H24" s="120"/>
      <c r="I24" s="120"/>
      <c r="J24" s="120"/>
    </row>
    <row r="25" spans="1:10" x14ac:dyDescent="0.15">
      <c r="A25" s="110" t="s">
        <v>44</v>
      </c>
      <c r="B25" s="110"/>
      <c r="C25" s="110"/>
      <c r="D25" s="110"/>
      <c r="E25" s="110"/>
      <c r="F25" s="110"/>
      <c r="G25" s="110"/>
      <c r="H25" s="31">
        <v>100</v>
      </c>
      <c r="I25" s="92">
        <f>SUM(I15:I23)+I7</f>
        <v>97</v>
      </c>
      <c r="J25" s="23" t="s">
        <v>277</v>
      </c>
    </row>
  </sheetData>
  <mergeCells count="28">
    <mergeCell ref="A25:G25"/>
    <mergeCell ref="J13:J14"/>
    <mergeCell ref="A15:A18"/>
    <mergeCell ref="A19:A22"/>
    <mergeCell ref="A24:C24"/>
    <mergeCell ref="D24:J24"/>
    <mergeCell ref="A13:C13"/>
    <mergeCell ref="D13:F13"/>
    <mergeCell ref="G13:G14"/>
    <mergeCell ref="H13:H14"/>
    <mergeCell ref="I13:I14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9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37"/>
  <sheetViews>
    <sheetView zoomScale="90" zoomScaleNormal="90" workbookViewId="0">
      <selection activeCell="L11" sqref="L11"/>
    </sheetView>
  </sheetViews>
  <sheetFormatPr defaultRowHeight="13.5" x14ac:dyDescent="0.15"/>
  <cols>
    <col min="4" max="4" width="16.875" customWidth="1"/>
    <col min="5" max="5" width="19.125" customWidth="1"/>
    <col min="6" max="6" width="16.25" customWidth="1"/>
  </cols>
  <sheetData>
    <row r="1" spans="1:10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5" x14ac:dyDescent="0.1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2.5" x14ac:dyDescent="0.15">
      <c r="A3" s="34"/>
      <c r="B3" s="34"/>
      <c r="C3" s="34"/>
      <c r="D3" s="34"/>
      <c r="E3" s="34"/>
      <c r="F3" s="34"/>
      <c r="G3" s="34"/>
      <c r="H3" s="34"/>
      <c r="I3" s="34"/>
      <c r="J3" s="21"/>
    </row>
    <row r="4" spans="1:10" x14ac:dyDescent="0.15">
      <c r="A4" s="110" t="s">
        <v>2</v>
      </c>
      <c r="B4" s="110"/>
      <c r="C4" s="111" t="s">
        <v>229</v>
      </c>
      <c r="D4" s="111"/>
      <c r="E4" s="111"/>
      <c r="F4" s="111"/>
      <c r="G4" s="111"/>
      <c r="H4" s="111"/>
      <c r="I4" s="111"/>
      <c r="J4" s="111"/>
    </row>
    <row r="5" spans="1:10" x14ac:dyDescent="0.15">
      <c r="A5" s="110" t="s">
        <v>3</v>
      </c>
      <c r="B5" s="110"/>
      <c r="C5" s="112" t="s">
        <v>80</v>
      </c>
      <c r="D5" s="112"/>
      <c r="E5" s="112"/>
      <c r="F5" s="31" t="s">
        <v>4</v>
      </c>
      <c r="G5" s="111" t="s">
        <v>81</v>
      </c>
      <c r="H5" s="111"/>
      <c r="I5" s="111"/>
      <c r="J5" s="111"/>
    </row>
    <row r="6" spans="1:10" x14ac:dyDescent="0.15">
      <c r="A6" s="110" t="s">
        <v>5</v>
      </c>
      <c r="B6" s="110"/>
      <c r="C6" s="31"/>
      <c r="D6" s="31" t="s">
        <v>6</v>
      </c>
      <c r="E6" s="31" t="s">
        <v>7</v>
      </c>
      <c r="F6" s="31" t="s">
        <v>8</v>
      </c>
      <c r="G6" s="31" t="s">
        <v>9</v>
      </c>
      <c r="H6" s="31" t="s">
        <v>10</v>
      </c>
      <c r="I6" s="110" t="s">
        <v>11</v>
      </c>
      <c r="J6" s="110"/>
    </row>
    <row r="7" spans="1:10" ht="24" x14ac:dyDescent="0.15">
      <c r="A7" s="110"/>
      <c r="B7" s="110"/>
      <c r="C7" s="6" t="s">
        <v>12</v>
      </c>
      <c r="D7" s="72">
        <v>5500000</v>
      </c>
      <c r="E7" s="72">
        <v>5500000</v>
      </c>
      <c r="F7" s="72">
        <v>4435329.82</v>
      </c>
      <c r="G7" s="31">
        <v>10</v>
      </c>
      <c r="H7" s="65">
        <v>0.81</v>
      </c>
      <c r="I7" s="119">
        <v>8.06</v>
      </c>
      <c r="J7" s="119"/>
    </row>
    <row r="8" spans="1:10" ht="24" x14ac:dyDescent="0.15">
      <c r="A8" s="110"/>
      <c r="B8" s="110"/>
      <c r="C8" s="6" t="s">
        <v>13</v>
      </c>
      <c r="D8" s="72">
        <v>5500000</v>
      </c>
      <c r="E8" s="72">
        <v>5500000</v>
      </c>
      <c r="F8" s="72">
        <v>4435329.82</v>
      </c>
      <c r="G8" s="31" t="s">
        <v>14</v>
      </c>
      <c r="H8" s="7"/>
      <c r="I8" s="119" t="s">
        <v>14</v>
      </c>
      <c r="J8" s="119"/>
    </row>
    <row r="9" spans="1:10" ht="24" x14ac:dyDescent="0.15">
      <c r="A9" s="110"/>
      <c r="B9" s="110"/>
      <c r="C9" s="6" t="s">
        <v>15</v>
      </c>
      <c r="D9" s="7"/>
      <c r="E9" s="7"/>
      <c r="F9" s="7"/>
      <c r="G9" s="31" t="s">
        <v>14</v>
      </c>
      <c r="H9" s="7"/>
      <c r="I9" s="119" t="s">
        <v>14</v>
      </c>
      <c r="J9" s="119"/>
    </row>
    <row r="10" spans="1:10" x14ac:dyDescent="0.15">
      <c r="A10" s="110"/>
      <c r="B10" s="110"/>
      <c r="C10" s="6" t="s">
        <v>16</v>
      </c>
      <c r="D10" s="8" t="s">
        <v>14</v>
      </c>
      <c r="E10" s="8" t="s">
        <v>14</v>
      </c>
      <c r="F10" s="8" t="s">
        <v>14</v>
      </c>
      <c r="G10" s="9" t="s">
        <v>14</v>
      </c>
      <c r="H10" s="7"/>
      <c r="I10" s="119" t="s">
        <v>14</v>
      </c>
      <c r="J10" s="119"/>
    </row>
    <row r="11" spans="1:10" x14ac:dyDescent="0.15">
      <c r="A11" s="110" t="s">
        <v>17</v>
      </c>
      <c r="B11" s="110" t="s">
        <v>18</v>
      </c>
      <c r="C11" s="110"/>
      <c r="D11" s="110"/>
      <c r="E11" s="110"/>
      <c r="F11" s="119" t="s">
        <v>19</v>
      </c>
      <c r="G11" s="119"/>
      <c r="H11" s="119"/>
      <c r="I11" s="119"/>
      <c r="J11" s="119"/>
    </row>
    <row r="12" spans="1:10" ht="81" customHeight="1" x14ac:dyDescent="0.15">
      <c r="A12" s="110"/>
      <c r="B12" s="124" t="s">
        <v>230</v>
      </c>
      <c r="C12" s="125"/>
      <c r="D12" s="125"/>
      <c r="E12" s="126"/>
      <c r="F12" s="119" t="s">
        <v>230</v>
      </c>
      <c r="G12" s="119"/>
      <c r="H12" s="119"/>
      <c r="I12" s="119"/>
      <c r="J12" s="119"/>
    </row>
    <row r="13" spans="1:10" x14ac:dyDescent="0.15">
      <c r="A13" s="113" t="s">
        <v>20</v>
      </c>
      <c r="B13" s="114"/>
      <c r="C13" s="115"/>
      <c r="D13" s="113" t="s">
        <v>21</v>
      </c>
      <c r="E13" s="114"/>
      <c r="F13" s="115"/>
      <c r="G13" s="122" t="s">
        <v>22</v>
      </c>
      <c r="H13" s="122" t="s">
        <v>9</v>
      </c>
      <c r="I13" s="122" t="s">
        <v>11</v>
      </c>
      <c r="J13" s="122" t="s">
        <v>23</v>
      </c>
    </row>
    <row r="14" spans="1:10" ht="27" customHeight="1" x14ac:dyDescent="0.15">
      <c r="A14" s="10" t="s">
        <v>24</v>
      </c>
      <c r="B14" s="31" t="s">
        <v>25</v>
      </c>
      <c r="C14" s="31" t="s">
        <v>26</v>
      </c>
      <c r="D14" s="31" t="s">
        <v>27</v>
      </c>
      <c r="E14" s="31" t="s">
        <v>28</v>
      </c>
      <c r="F14" s="11" t="s">
        <v>29</v>
      </c>
      <c r="G14" s="123"/>
      <c r="H14" s="123"/>
      <c r="I14" s="123"/>
      <c r="J14" s="123"/>
    </row>
    <row r="15" spans="1:10" ht="36" x14ac:dyDescent="0.15">
      <c r="A15" s="116" t="s">
        <v>30</v>
      </c>
      <c r="B15" s="116" t="s">
        <v>31</v>
      </c>
      <c r="C15" s="31" t="s">
        <v>57</v>
      </c>
      <c r="D15" s="53" t="s">
        <v>50</v>
      </c>
      <c r="E15" s="31">
        <v>90</v>
      </c>
      <c r="F15" s="11" t="s">
        <v>49</v>
      </c>
      <c r="G15" s="33" t="s">
        <v>202</v>
      </c>
      <c r="H15" s="33">
        <v>3</v>
      </c>
      <c r="I15" s="33">
        <v>2</v>
      </c>
      <c r="J15" s="33" t="s">
        <v>206</v>
      </c>
    </row>
    <row r="16" spans="1:10" ht="36" x14ac:dyDescent="0.15">
      <c r="A16" s="118"/>
      <c r="B16" s="118"/>
      <c r="C16" s="31" t="s">
        <v>58</v>
      </c>
      <c r="D16" s="53" t="s">
        <v>50</v>
      </c>
      <c r="E16" s="31">
        <v>82</v>
      </c>
      <c r="F16" s="11" t="s">
        <v>49</v>
      </c>
      <c r="G16" s="33" t="s">
        <v>203</v>
      </c>
      <c r="H16" s="33">
        <v>5</v>
      </c>
      <c r="I16" s="33">
        <v>4</v>
      </c>
      <c r="J16" s="33" t="s">
        <v>206</v>
      </c>
    </row>
    <row r="17" spans="1:10" ht="36" x14ac:dyDescent="0.15">
      <c r="A17" s="118"/>
      <c r="B17" s="118"/>
      <c r="C17" s="31" t="s">
        <v>60</v>
      </c>
      <c r="D17" s="53" t="s">
        <v>50</v>
      </c>
      <c r="E17" s="31">
        <v>88</v>
      </c>
      <c r="F17" s="11" t="s">
        <v>49</v>
      </c>
      <c r="G17" s="33" t="s">
        <v>204</v>
      </c>
      <c r="H17" s="33">
        <v>3</v>
      </c>
      <c r="I17" s="33">
        <v>2</v>
      </c>
      <c r="J17" s="33" t="s">
        <v>206</v>
      </c>
    </row>
    <row r="18" spans="1:10" ht="36" x14ac:dyDescent="0.15">
      <c r="A18" s="118"/>
      <c r="B18" s="118"/>
      <c r="C18" s="31" t="s">
        <v>61</v>
      </c>
      <c r="D18" s="53" t="s">
        <v>50</v>
      </c>
      <c r="E18" s="31">
        <v>80</v>
      </c>
      <c r="F18" s="11" t="s">
        <v>49</v>
      </c>
      <c r="G18" s="33" t="s">
        <v>205</v>
      </c>
      <c r="H18" s="33">
        <v>3</v>
      </c>
      <c r="I18" s="33">
        <v>2</v>
      </c>
      <c r="J18" s="33" t="s">
        <v>206</v>
      </c>
    </row>
    <row r="19" spans="1:10" ht="36" x14ac:dyDescent="0.15">
      <c r="A19" s="118"/>
      <c r="B19" s="118"/>
      <c r="C19" s="31" t="s">
        <v>62</v>
      </c>
      <c r="D19" s="53" t="s">
        <v>50</v>
      </c>
      <c r="E19" s="31">
        <v>70</v>
      </c>
      <c r="F19" s="11" t="s">
        <v>49</v>
      </c>
      <c r="G19" s="33" t="s">
        <v>226</v>
      </c>
      <c r="H19" s="33">
        <v>3</v>
      </c>
      <c r="I19" s="33">
        <v>2</v>
      </c>
      <c r="J19" s="33" t="s">
        <v>206</v>
      </c>
    </row>
    <row r="20" spans="1:10" ht="32.25" customHeight="1" x14ac:dyDescent="0.15">
      <c r="A20" s="118"/>
      <c r="B20" s="118"/>
      <c r="C20" s="31" t="s">
        <v>63</v>
      </c>
      <c r="D20" s="53" t="s">
        <v>50</v>
      </c>
      <c r="E20" s="31">
        <v>90</v>
      </c>
      <c r="F20" s="11" t="s">
        <v>49</v>
      </c>
      <c r="G20" s="33" t="s">
        <v>108</v>
      </c>
      <c r="H20" s="33">
        <v>5</v>
      </c>
      <c r="I20" s="33">
        <v>5</v>
      </c>
      <c r="J20" s="33" t="s">
        <v>125</v>
      </c>
    </row>
    <row r="21" spans="1:10" ht="51.75" customHeight="1" x14ac:dyDescent="0.15">
      <c r="A21" s="118"/>
      <c r="B21" s="118"/>
      <c r="C21" s="31" t="s">
        <v>64</v>
      </c>
      <c r="D21" s="53" t="s">
        <v>50</v>
      </c>
      <c r="E21" s="31">
        <v>73</v>
      </c>
      <c r="F21" s="11" t="s">
        <v>49</v>
      </c>
      <c r="G21" s="33" t="s">
        <v>227</v>
      </c>
      <c r="H21" s="33">
        <v>3</v>
      </c>
      <c r="I21" s="33">
        <v>2</v>
      </c>
      <c r="J21" s="33" t="s">
        <v>206</v>
      </c>
    </row>
    <row r="22" spans="1:10" ht="48" customHeight="1" x14ac:dyDescent="0.15">
      <c r="A22" s="118"/>
      <c r="B22" s="117"/>
      <c r="C22" s="14" t="s">
        <v>65</v>
      </c>
      <c r="D22" s="53" t="s">
        <v>50</v>
      </c>
      <c r="E22" s="31">
        <v>55</v>
      </c>
      <c r="F22" s="11" t="s">
        <v>49</v>
      </c>
      <c r="G22" s="33" t="s">
        <v>210</v>
      </c>
      <c r="H22" s="33">
        <v>3</v>
      </c>
      <c r="I22" s="33">
        <v>2</v>
      </c>
      <c r="J22" s="33" t="s">
        <v>206</v>
      </c>
    </row>
    <row r="23" spans="1:10" ht="46.5" customHeight="1" x14ac:dyDescent="0.15">
      <c r="A23" s="118"/>
      <c r="B23" s="116" t="s">
        <v>32</v>
      </c>
      <c r="C23" s="14" t="s">
        <v>67</v>
      </c>
      <c r="D23" s="53" t="s">
        <v>50</v>
      </c>
      <c r="E23" s="31">
        <v>62</v>
      </c>
      <c r="F23" s="11" t="s">
        <v>49</v>
      </c>
      <c r="G23" s="33" t="s">
        <v>212</v>
      </c>
      <c r="H23" s="33">
        <v>2</v>
      </c>
      <c r="I23" s="33">
        <v>1</v>
      </c>
      <c r="J23" s="33" t="s">
        <v>206</v>
      </c>
    </row>
    <row r="24" spans="1:10" ht="35.25" customHeight="1" x14ac:dyDescent="0.15">
      <c r="A24" s="118"/>
      <c r="B24" s="118"/>
      <c r="C24" s="14" t="s">
        <v>68</v>
      </c>
      <c r="D24" s="53" t="s">
        <v>50</v>
      </c>
      <c r="E24" s="31">
        <v>59.5</v>
      </c>
      <c r="F24" s="11" t="s">
        <v>49</v>
      </c>
      <c r="G24" s="33" t="s">
        <v>210</v>
      </c>
      <c r="H24" s="33">
        <v>5</v>
      </c>
      <c r="I24" s="33">
        <v>4</v>
      </c>
      <c r="J24" s="33" t="s">
        <v>206</v>
      </c>
    </row>
    <row r="25" spans="1:10" ht="56.1" customHeight="1" x14ac:dyDescent="0.15">
      <c r="A25" s="118"/>
      <c r="B25" s="118"/>
      <c r="C25" s="14" t="s">
        <v>69</v>
      </c>
      <c r="D25" s="53" t="s">
        <v>50</v>
      </c>
      <c r="E25" s="31">
        <v>41.5</v>
      </c>
      <c r="F25" s="11" t="s">
        <v>49</v>
      </c>
      <c r="G25" s="33" t="s">
        <v>211</v>
      </c>
      <c r="H25" s="33">
        <v>5</v>
      </c>
      <c r="I25" s="33">
        <v>4</v>
      </c>
      <c r="J25" s="33" t="s">
        <v>206</v>
      </c>
    </row>
    <row r="26" spans="1:10" ht="50.25" customHeight="1" x14ac:dyDescent="0.15">
      <c r="A26" s="118"/>
      <c r="B26" s="118"/>
      <c r="C26" s="14" t="s">
        <v>70</v>
      </c>
      <c r="D26" s="53" t="s">
        <v>50</v>
      </c>
      <c r="E26" s="31">
        <v>43</v>
      </c>
      <c r="F26" s="11" t="s">
        <v>49</v>
      </c>
      <c r="G26" s="33" t="s">
        <v>228</v>
      </c>
      <c r="H26" s="33">
        <v>5</v>
      </c>
      <c r="I26" s="33">
        <v>4</v>
      </c>
      <c r="J26" s="33" t="s">
        <v>206</v>
      </c>
    </row>
    <row r="27" spans="1:10" ht="36" x14ac:dyDescent="0.15">
      <c r="A27" s="118"/>
      <c r="B27" s="117"/>
      <c r="C27" s="14" t="s">
        <v>71</v>
      </c>
      <c r="D27" s="53" t="s">
        <v>50</v>
      </c>
      <c r="E27" s="31">
        <v>95</v>
      </c>
      <c r="F27" s="11" t="s">
        <v>49</v>
      </c>
      <c r="G27" s="33" t="s">
        <v>147</v>
      </c>
      <c r="H27" s="33">
        <v>5</v>
      </c>
      <c r="I27" s="33">
        <v>4</v>
      </c>
      <c r="J27" s="33" t="s">
        <v>125</v>
      </c>
    </row>
    <row r="28" spans="1:10" x14ac:dyDescent="0.15">
      <c r="A28" s="118"/>
      <c r="B28" s="37" t="s">
        <v>33</v>
      </c>
      <c r="C28" s="14"/>
      <c r="D28" s="26"/>
      <c r="E28" s="31"/>
      <c r="F28" s="11"/>
      <c r="G28" s="33"/>
      <c r="H28" s="33"/>
      <c r="I28" s="33"/>
      <c r="J28" s="33"/>
    </row>
    <row r="29" spans="1:10" x14ac:dyDescent="0.15">
      <c r="A29" s="117"/>
      <c r="B29" s="32" t="s">
        <v>34</v>
      </c>
      <c r="C29" s="14"/>
      <c r="D29" s="26"/>
      <c r="E29" s="31"/>
      <c r="F29" s="11"/>
      <c r="G29" s="33"/>
      <c r="H29" s="33"/>
      <c r="I29" s="33"/>
      <c r="J29" s="33"/>
    </row>
    <row r="30" spans="1:10" ht="24" x14ac:dyDescent="0.15">
      <c r="A30" s="121" t="s">
        <v>35</v>
      </c>
      <c r="B30" s="32" t="s">
        <v>36</v>
      </c>
      <c r="C30" s="14"/>
      <c r="D30" s="26"/>
      <c r="E30" s="31"/>
      <c r="F30" s="11"/>
      <c r="G30" s="33"/>
      <c r="H30" s="33"/>
      <c r="I30" s="33"/>
      <c r="J30" s="33"/>
    </row>
    <row r="31" spans="1:10" ht="24" x14ac:dyDescent="0.15">
      <c r="A31" s="121"/>
      <c r="B31" s="116" t="s">
        <v>37</v>
      </c>
      <c r="C31" s="14" t="s">
        <v>72</v>
      </c>
      <c r="D31" s="26" t="s">
        <v>264</v>
      </c>
      <c r="E31" s="31" t="s">
        <v>75</v>
      </c>
      <c r="F31" s="11"/>
      <c r="G31" s="33" t="s">
        <v>75</v>
      </c>
      <c r="H31" s="33">
        <v>10</v>
      </c>
      <c r="I31" s="33">
        <v>10</v>
      </c>
      <c r="J31" s="33" t="s">
        <v>125</v>
      </c>
    </row>
    <row r="32" spans="1:10" ht="26.1" customHeight="1" x14ac:dyDescent="0.15">
      <c r="A32" s="121"/>
      <c r="B32" s="117"/>
      <c r="C32" s="14" t="s">
        <v>73</v>
      </c>
      <c r="D32" s="26" t="s">
        <v>264</v>
      </c>
      <c r="E32" s="31" t="s">
        <v>76</v>
      </c>
      <c r="F32" s="11"/>
      <c r="G32" s="33" t="s">
        <v>76</v>
      </c>
      <c r="H32" s="33">
        <v>10</v>
      </c>
      <c r="I32" s="33">
        <v>10</v>
      </c>
      <c r="J32" s="33" t="s">
        <v>125</v>
      </c>
    </row>
    <row r="33" spans="1:10" ht="24" x14ac:dyDescent="0.15">
      <c r="A33" s="121"/>
      <c r="B33" s="32" t="s">
        <v>38</v>
      </c>
      <c r="C33" s="14"/>
      <c r="D33" s="26"/>
      <c r="E33" s="31"/>
      <c r="F33" s="11"/>
      <c r="G33" s="33"/>
      <c r="H33" s="33"/>
      <c r="I33" s="33"/>
      <c r="J33" s="33"/>
    </row>
    <row r="34" spans="1:10" ht="36" x14ac:dyDescent="0.15">
      <c r="A34" s="121"/>
      <c r="B34" s="16" t="s">
        <v>39</v>
      </c>
      <c r="C34" s="14" t="s">
        <v>74</v>
      </c>
      <c r="D34" s="26" t="s">
        <v>264</v>
      </c>
      <c r="E34" s="31" t="s">
        <v>76</v>
      </c>
      <c r="F34" s="11"/>
      <c r="G34" s="33" t="s">
        <v>76</v>
      </c>
      <c r="H34" s="33">
        <v>10</v>
      </c>
      <c r="I34" s="33">
        <v>10</v>
      </c>
      <c r="J34" s="33" t="s">
        <v>125</v>
      </c>
    </row>
    <row r="35" spans="1:10" ht="48" x14ac:dyDescent="0.15">
      <c r="A35" s="17" t="s">
        <v>40</v>
      </c>
      <c r="B35" s="18" t="s">
        <v>41</v>
      </c>
      <c r="C35" s="14" t="s">
        <v>77</v>
      </c>
      <c r="D35" s="53" t="s">
        <v>50</v>
      </c>
      <c r="E35" s="35" t="s">
        <v>313</v>
      </c>
      <c r="F35" s="39" t="s">
        <v>49</v>
      </c>
      <c r="G35" s="35" t="s">
        <v>314</v>
      </c>
      <c r="H35" s="19">
        <v>10</v>
      </c>
      <c r="I35" s="19">
        <v>8</v>
      </c>
      <c r="J35" s="39" t="s">
        <v>125</v>
      </c>
    </row>
    <row r="36" spans="1:10" x14ac:dyDescent="0.15">
      <c r="A36" s="110" t="s">
        <v>43</v>
      </c>
      <c r="B36" s="110"/>
      <c r="C36" s="110"/>
      <c r="D36" s="120"/>
      <c r="E36" s="120"/>
      <c r="F36" s="120"/>
      <c r="G36" s="120"/>
      <c r="H36" s="120"/>
      <c r="I36" s="120"/>
      <c r="J36" s="120"/>
    </row>
    <row r="37" spans="1:10" x14ac:dyDescent="0.15">
      <c r="A37" s="110" t="s">
        <v>44</v>
      </c>
      <c r="B37" s="110"/>
      <c r="C37" s="110"/>
      <c r="D37" s="110"/>
      <c r="E37" s="110"/>
      <c r="F37" s="110"/>
      <c r="G37" s="110"/>
      <c r="H37" s="31">
        <v>100</v>
      </c>
      <c r="I37" s="92">
        <f>SUM(I15:I35)+I7</f>
        <v>84.06</v>
      </c>
      <c r="J37" s="23" t="s">
        <v>284</v>
      </c>
    </row>
  </sheetData>
  <mergeCells count="31">
    <mergeCell ref="A37:G37"/>
    <mergeCell ref="A15:A29"/>
    <mergeCell ref="B15:B22"/>
    <mergeCell ref="B23:B27"/>
    <mergeCell ref="B31:B32"/>
    <mergeCell ref="J13:J14"/>
    <mergeCell ref="A30:A34"/>
    <mergeCell ref="A36:C36"/>
    <mergeCell ref="D36:J36"/>
    <mergeCell ref="A11:A12"/>
    <mergeCell ref="B11:E11"/>
    <mergeCell ref="F11:J11"/>
    <mergeCell ref="B12:E12"/>
    <mergeCell ref="F12:J12"/>
    <mergeCell ref="A13:C13"/>
    <mergeCell ref="D13:F13"/>
    <mergeCell ref="G13:G14"/>
    <mergeCell ref="H13:H14"/>
    <mergeCell ref="I13:I14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17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25"/>
  <sheetViews>
    <sheetView workbookViewId="0">
      <selection activeCell="L9" sqref="L9"/>
    </sheetView>
  </sheetViews>
  <sheetFormatPr defaultRowHeight="13.5" x14ac:dyDescent="0.15"/>
  <cols>
    <col min="4" max="6" width="10.375" bestFit="1" customWidth="1"/>
  </cols>
  <sheetData>
    <row r="1" spans="1:10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5" x14ac:dyDescent="0.1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2.5" x14ac:dyDescent="0.15">
      <c r="A3" s="34"/>
      <c r="B3" s="34"/>
      <c r="C3" s="34"/>
      <c r="D3" s="34"/>
      <c r="E3" s="34"/>
      <c r="F3" s="34"/>
      <c r="G3" s="34"/>
      <c r="H3" s="34"/>
      <c r="I3" s="34"/>
      <c r="J3" s="21"/>
    </row>
    <row r="4" spans="1:10" x14ac:dyDescent="0.15">
      <c r="A4" s="110" t="s">
        <v>2</v>
      </c>
      <c r="B4" s="110"/>
      <c r="C4" s="111" t="s">
        <v>231</v>
      </c>
      <c r="D4" s="111"/>
      <c r="E4" s="111"/>
      <c r="F4" s="111"/>
      <c r="G4" s="111"/>
      <c r="H4" s="111"/>
      <c r="I4" s="111"/>
      <c r="J4" s="111"/>
    </row>
    <row r="5" spans="1:10" x14ac:dyDescent="0.15">
      <c r="A5" s="110" t="s">
        <v>3</v>
      </c>
      <c r="B5" s="110"/>
      <c r="C5" s="112" t="s">
        <v>80</v>
      </c>
      <c r="D5" s="112"/>
      <c r="E5" s="112"/>
      <c r="F5" s="31" t="s">
        <v>4</v>
      </c>
      <c r="G5" s="111" t="s">
        <v>81</v>
      </c>
      <c r="H5" s="111"/>
      <c r="I5" s="111"/>
      <c r="J5" s="111"/>
    </row>
    <row r="6" spans="1:10" x14ac:dyDescent="0.15">
      <c r="A6" s="110" t="s">
        <v>5</v>
      </c>
      <c r="B6" s="110"/>
      <c r="C6" s="31"/>
      <c r="D6" s="31" t="s">
        <v>6</v>
      </c>
      <c r="E6" s="31" t="s">
        <v>7</v>
      </c>
      <c r="F6" s="31" t="s">
        <v>8</v>
      </c>
      <c r="G6" s="31" t="s">
        <v>9</v>
      </c>
      <c r="H6" s="31" t="s">
        <v>10</v>
      </c>
      <c r="I6" s="110" t="s">
        <v>11</v>
      </c>
      <c r="J6" s="110"/>
    </row>
    <row r="7" spans="1:10" ht="24" x14ac:dyDescent="0.15">
      <c r="A7" s="110"/>
      <c r="B7" s="110"/>
      <c r="C7" s="6" t="s">
        <v>12</v>
      </c>
      <c r="D7" s="73">
        <v>8000</v>
      </c>
      <c r="E7" s="73">
        <v>8000</v>
      </c>
      <c r="F7" s="73">
        <v>8000</v>
      </c>
      <c r="G7" s="31">
        <v>10</v>
      </c>
      <c r="H7" s="42">
        <v>1</v>
      </c>
      <c r="I7" s="119">
        <v>10</v>
      </c>
      <c r="J7" s="119"/>
    </row>
    <row r="8" spans="1:10" ht="24" x14ac:dyDescent="0.15">
      <c r="A8" s="110"/>
      <c r="B8" s="110"/>
      <c r="C8" s="6" t="s">
        <v>13</v>
      </c>
      <c r="D8" s="73">
        <v>8000</v>
      </c>
      <c r="E8" s="73">
        <v>8000</v>
      </c>
      <c r="F8" s="73">
        <v>8000</v>
      </c>
      <c r="G8" s="31" t="s">
        <v>14</v>
      </c>
      <c r="H8" s="7"/>
      <c r="I8" s="119" t="s">
        <v>14</v>
      </c>
      <c r="J8" s="119"/>
    </row>
    <row r="9" spans="1:10" ht="24" x14ac:dyDescent="0.15">
      <c r="A9" s="110"/>
      <c r="B9" s="110"/>
      <c r="C9" s="6" t="s">
        <v>15</v>
      </c>
      <c r="D9" s="7"/>
      <c r="E9" s="7"/>
      <c r="F9" s="7"/>
      <c r="G9" s="31" t="s">
        <v>14</v>
      </c>
      <c r="H9" s="7"/>
      <c r="I9" s="119" t="s">
        <v>14</v>
      </c>
      <c r="J9" s="119"/>
    </row>
    <row r="10" spans="1:10" x14ac:dyDescent="0.15">
      <c r="A10" s="110"/>
      <c r="B10" s="110"/>
      <c r="C10" s="6" t="s">
        <v>16</v>
      </c>
      <c r="D10" s="8" t="s">
        <v>14</v>
      </c>
      <c r="E10" s="8" t="s">
        <v>14</v>
      </c>
      <c r="F10" s="8" t="s">
        <v>14</v>
      </c>
      <c r="G10" s="9" t="s">
        <v>14</v>
      </c>
      <c r="H10" s="7"/>
      <c r="I10" s="119" t="s">
        <v>14</v>
      </c>
      <c r="J10" s="119"/>
    </row>
    <row r="11" spans="1:10" x14ac:dyDescent="0.15">
      <c r="A11" s="110" t="s">
        <v>17</v>
      </c>
      <c r="B11" s="110" t="s">
        <v>18</v>
      </c>
      <c r="C11" s="110"/>
      <c r="D11" s="110"/>
      <c r="E11" s="110"/>
      <c r="F11" s="119" t="s">
        <v>19</v>
      </c>
      <c r="G11" s="119"/>
      <c r="H11" s="119"/>
      <c r="I11" s="119"/>
      <c r="J11" s="119"/>
    </row>
    <row r="12" spans="1:10" ht="39" customHeight="1" x14ac:dyDescent="0.15">
      <c r="A12" s="110"/>
      <c r="B12" s="124" t="s">
        <v>232</v>
      </c>
      <c r="C12" s="125"/>
      <c r="D12" s="125"/>
      <c r="E12" s="126"/>
      <c r="F12" s="119" t="s">
        <v>232</v>
      </c>
      <c r="G12" s="119"/>
      <c r="H12" s="119"/>
      <c r="I12" s="119"/>
      <c r="J12" s="119"/>
    </row>
    <row r="13" spans="1:10" x14ac:dyDescent="0.15">
      <c r="A13" s="113" t="s">
        <v>20</v>
      </c>
      <c r="B13" s="114"/>
      <c r="C13" s="115"/>
      <c r="D13" s="113" t="s">
        <v>21</v>
      </c>
      <c r="E13" s="114"/>
      <c r="F13" s="115"/>
      <c r="G13" s="122" t="s">
        <v>22</v>
      </c>
      <c r="H13" s="122" t="s">
        <v>9</v>
      </c>
      <c r="I13" s="122" t="s">
        <v>11</v>
      </c>
      <c r="J13" s="122" t="s">
        <v>23</v>
      </c>
    </row>
    <row r="14" spans="1:10" ht="29.1" customHeight="1" x14ac:dyDescent="0.15">
      <c r="A14" s="10" t="s">
        <v>24</v>
      </c>
      <c r="B14" s="31" t="s">
        <v>25</v>
      </c>
      <c r="C14" s="31" t="s">
        <v>26</v>
      </c>
      <c r="D14" s="31" t="s">
        <v>27</v>
      </c>
      <c r="E14" s="31" t="s">
        <v>28</v>
      </c>
      <c r="F14" s="11" t="s">
        <v>29</v>
      </c>
      <c r="G14" s="123"/>
      <c r="H14" s="123"/>
      <c r="I14" s="123"/>
      <c r="J14" s="123"/>
    </row>
    <row r="15" spans="1:10" ht="14.1" customHeight="1" x14ac:dyDescent="0.15">
      <c r="A15" s="121" t="s">
        <v>30</v>
      </c>
      <c r="B15" s="32" t="s">
        <v>31</v>
      </c>
      <c r="C15" s="14"/>
      <c r="D15" s="25"/>
      <c r="E15" s="31"/>
      <c r="F15" s="11"/>
      <c r="G15" s="33"/>
      <c r="H15" s="33"/>
      <c r="I15" s="33"/>
      <c r="J15" s="33"/>
    </row>
    <row r="16" spans="1:10" x14ac:dyDescent="0.15">
      <c r="A16" s="121"/>
      <c r="B16" s="32" t="s">
        <v>32</v>
      </c>
      <c r="C16" s="14"/>
      <c r="D16" s="26"/>
      <c r="E16" s="31"/>
      <c r="F16" s="11"/>
      <c r="G16" s="33"/>
      <c r="H16" s="33"/>
      <c r="I16" s="33"/>
      <c r="J16" s="33"/>
    </row>
    <row r="17" spans="1:10" ht="24" x14ac:dyDescent="0.15">
      <c r="A17" s="121"/>
      <c r="B17" s="32" t="s">
        <v>33</v>
      </c>
      <c r="C17" s="14" t="s">
        <v>154</v>
      </c>
      <c r="D17" s="26" t="s">
        <v>315</v>
      </c>
      <c r="E17" s="31" t="s">
        <v>155</v>
      </c>
      <c r="F17" s="11"/>
      <c r="G17" s="33" t="s">
        <v>155</v>
      </c>
      <c r="H17" s="94">
        <v>25</v>
      </c>
      <c r="I17" s="94">
        <v>25</v>
      </c>
      <c r="J17" s="94" t="s">
        <v>125</v>
      </c>
    </row>
    <row r="18" spans="1:10" ht="39" customHeight="1" x14ac:dyDescent="0.15">
      <c r="A18" s="121"/>
      <c r="B18" s="32" t="s">
        <v>34</v>
      </c>
      <c r="C18" s="14" t="s">
        <v>90</v>
      </c>
      <c r="D18" s="26" t="s">
        <v>50</v>
      </c>
      <c r="E18" s="66">
        <v>1</v>
      </c>
      <c r="F18" s="11" t="s">
        <v>49</v>
      </c>
      <c r="G18" s="33" t="s">
        <v>78</v>
      </c>
      <c r="H18" s="94">
        <v>25</v>
      </c>
      <c r="I18" s="94">
        <v>25</v>
      </c>
      <c r="J18" s="94" t="s">
        <v>125</v>
      </c>
    </row>
    <row r="19" spans="1:10" ht="24" x14ac:dyDescent="0.15">
      <c r="A19" s="121" t="s">
        <v>35</v>
      </c>
      <c r="B19" s="32" t="s">
        <v>36</v>
      </c>
      <c r="C19" s="14"/>
      <c r="D19" s="26"/>
      <c r="E19" s="31"/>
      <c r="F19" s="11"/>
      <c r="G19" s="33"/>
      <c r="H19" s="94"/>
      <c r="I19" s="94"/>
      <c r="J19" s="94"/>
    </row>
    <row r="20" spans="1:10" ht="33.950000000000003" customHeight="1" x14ac:dyDescent="0.15">
      <c r="A20" s="121"/>
      <c r="B20" s="32" t="s">
        <v>37</v>
      </c>
      <c r="C20" s="14" t="s">
        <v>233</v>
      </c>
      <c r="D20" s="26" t="s">
        <v>50</v>
      </c>
      <c r="E20" s="31">
        <v>90</v>
      </c>
      <c r="F20" s="11" t="s">
        <v>49</v>
      </c>
      <c r="G20" s="33" t="s">
        <v>108</v>
      </c>
      <c r="H20" s="94">
        <v>30</v>
      </c>
      <c r="I20" s="94">
        <v>30</v>
      </c>
      <c r="J20" s="94" t="s">
        <v>125</v>
      </c>
    </row>
    <row r="21" spans="1:10" ht="24" x14ac:dyDescent="0.15">
      <c r="A21" s="121"/>
      <c r="B21" s="32" t="s">
        <v>38</v>
      </c>
      <c r="C21" s="14"/>
      <c r="D21" s="26"/>
      <c r="E21" s="31"/>
      <c r="F21" s="11"/>
      <c r="G21" s="33"/>
      <c r="H21" s="94"/>
      <c r="I21" s="94"/>
      <c r="J21" s="94"/>
    </row>
    <row r="22" spans="1:10" ht="36" x14ac:dyDescent="0.15">
      <c r="A22" s="121"/>
      <c r="B22" s="16" t="s">
        <v>39</v>
      </c>
      <c r="C22" s="14"/>
      <c r="D22" s="26"/>
      <c r="E22" s="36"/>
      <c r="F22" s="11"/>
      <c r="G22" s="33"/>
      <c r="H22" s="94"/>
      <c r="I22" s="94"/>
      <c r="J22" s="94"/>
    </row>
    <row r="23" spans="1:10" ht="36" x14ac:dyDescent="0.15">
      <c r="A23" s="17" t="s">
        <v>40</v>
      </c>
      <c r="B23" s="16" t="s">
        <v>41</v>
      </c>
      <c r="C23" s="14" t="s">
        <v>83</v>
      </c>
      <c r="D23" s="26" t="s">
        <v>50</v>
      </c>
      <c r="E23" s="90" t="s">
        <v>316</v>
      </c>
      <c r="G23" s="94" t="s">
        <v>285</v>
      </c>
      <c r="H23" s="81">
        <v>10</v>
      </c>
      <c r="I23" s="81">
        <v>7</v>
      </c>
      <c r="J23" s="84" t="s">
        <v>125</v>
      </c>
    </row>
    <row r="24" spans="1:10" x14ac:dyDescent="0.15">
      <c r="A24" s="110" t="s">
        <v>43</v>
      </c>
      <c r="B24" s="110"/>
      <c r="C24" s="110"/>
      <c r="D24" s="120"/>
      <c r="E24" s="120"/>
      <c r="F24" s="120"/>
      <c r="G24" s="120"/>
      <c r="H24" s="120"/>
      <c r="I24" s="120"/>
      <c r="J24" s="120"/>
    </row>
    <row r="25" spans="1:10" x14ac:dyDescent="0.15">
      <c r="A25" s="110" t="s">
        <v>44</v>
      </c>
      <c r="B25" s="110"/>
      <c r="C25" s="110"/>
      <c r="D25" s="110"/>
      <c r="E25" s="110"/>
      <c r="F25" s="110"/>
      <c r="G25" s="110"/>
      <c r="H25" s="31">
        <v>100</v>
      </c>
      <c r="I25" s="92">
        <f>SUM(I15:I23)+I7</f>
        <v>97</v>
      </c>
      <c r="J25" s="23" t="s">
        <v>286</v>
      </c>
    </row>
  </sheetData>
  <mergeCells count="28">
    <mergeCell ref="A25:G25"/>
    <mergeCell ref="J13:J14"/>
    <mergeCell ref="A15:A18"/>
    <mergeCell ref="A19:A22"/>
    <mergeCell ref="A24:C24"/>
    <mergeCell ref="D24:J24"/>
    <mergeCell ref="A13:C13"/>
    <mergeCell ref="D13:F13"/>
    <mergeCell ref="G13:G14"/>
    <mergeCell ref="H13:H14"/>
    <mergeCell ref="I13:I14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1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topLeftCell="A7" workbookViewId="0">
      <selection activeCell="L18" sqref="L18"/>
    </sheetView>
  </sheetViews>
  <sheetFormatPr defaultColWidth="8.875" defaultRowHeight="13.5" x14ac:dyDescent="0.15"/>
  <cols>
    <col min="2" max="2" width="12.5" customWidth="1"/>
    <col min="3" max="3" width="12.625" customWidth="1"/>
    <col min="4" max="6" width="11.375" bestFit="1" customWidth="1"/>
    <col min="8" max="8" width="9.5" customWidth="1"/>
    <col min="9" max="9" width="11.375" bestFit="1" customWidth="1"/>
    <col min="10" max="10" width="13.25" customWidth="1"/>
  </cols>
  <sheetData>
    <row r="1" spans="1:10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5" x14ac:dyDescent="0.1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2.5" x14ac:dyDescent="0.15">
      <c r="A3" s="2"/>
      <c r="B3" s="2"/>
      <c r="C3" s="2"/>
      <c r="D3" s="2"/>
      <c r="E3" s="2"/>
      <c r="F3" s="2"/>
      <c r="G3" s="2"/>
      <c r="H3" s="2"/>
      <c r="I3" s="2"/>
      <c r="J3" s="21"/>
    </row>
    <row r="4" spans="1:10" x14ac:dyDescent="0.15">
      <c r="A4" s="110" t="s">
        <v>2</v>
      </c>
      <c r="B4" s="110"/>
      <c r="C4" s="130" t="s">
        <v>112</v>
      </c>
      <c r="D4" s="131"/>
      <c r="E4" s="131"/>
      <c r="F4" s="131"/>
      <c r="G4" s="131"/>
      <c r="H4" s="131"/>
      <c r="I4" s="131"/>
      <c r="J4" s="132"/>
    </row>
    <row r="5" spans="1:10" x14ac:dyDescent="0.15">
      <c r="A5" s="110" t="s">
        <v>3</v>
      </c>
      <c r="B5" s="110"/>
      <c r="C5" s="112" t="s">
        <v>45</v>
      </c>
      <c r="D5" s="112"/>
      <c r="E5" s="112"/>
      <c r="F5" s="3" t="s">
        <v>4</v>
      </c>
      <c r="G5" s="111" t="s">
        <v>46</v>
      </c>
      <c r="H5" s="111"/>
      <c r="I5" s="111"/>
      <c r="J5" s="111"/>
    </row>
    <row r="6" spans="1:10" x14ac:dyDescent="0.15">
      <c r="A6" s="110" t="s">
        <v>5</v>
      </c>
      <c r="B6" s="110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110" t="s">
        <v>11</v>
      </c>
      <c r="J6" s="110"/>
    </row>
    <row r="7" spans="1:10" x14ac:dyDescent="0.15">
      <c r="A7" s="110"/>
      <c r="B7" s="110"/>
      <c r="C7" s="6" t="s">
        <v>12</v>
      </c>
      <c r="D7" s="72">
        <v>30000</v>
      </c>
      <c r="E7" s="72">
        <v>30000</v>
      </c>
      <c r="F7" s="72">
        <v>30000</v>
      </c>
      <c r="G7" s="3">
        <v>10</v>
      </c>
      <c r="H7" s="43">
        <v>1</v>
      </c>
      <c r="I7" s="119">
        <f>H7*G7</f>
        <v>10</v>
      </c>
      <c r="J7" s="119"/>
    </row>
    <row r="8" spans="1:10" ht="24" x14ac:dyDescent="0.15">
      <c r="A8" s="110"/>
      <c r="B8" s="110"/>
      <c r="C8" s="6" t="s">
        <v>13</v>
      </c>
      <c r="D8" s="72">
        <v>30000</v>
      </c>
      <c r="E8" s="72">
        <v>30000</v>
      </c>
      <c r="F8" s="72">
        <v>30000</v>
      </c>
      <c r="G8" s="3" t="s">
        <v>14</v>
      </c>
      <c r="H8" s="7"/>
      <c r="I8" s="119" t="s">
        <v>14</v>
      </c>
      <c r="J8" s="119"/>
    </row>
    <row r="9" spans="1:10" ht="21.95" customHeight="1" x14ac:dyDescent="0.15">
      <c r="A9" s="110"/>
      <c r="B9" s="110"/>
      <c r="C9" s="6" t="s">
        <v>15</v>
      </c>
      <c r="D9" s="7"/>
      <c r="E9" s="7"/>
      <c r="F9" s="7"/>
      <c r="G9" s="3" t="s">
        <v>14</v>
      </c>
      <c r="H9" s="7"/>
      <c r="I9" s="119" t="s">
        <v>14</v>
      </c>
      <c r="J9" s="119"/>
    </row>
    <row r="10" spans="1:10" ht="18" customHeight="1" x14ac:dyDescent="0.15">
      <c r="A10" s="110"/>
      <c r="B10" s="110"/>
      <c r="C10" s="6" t="s">
        <v>16</v>
      </c>
      <c r="D10" s="8" t="s">
        <v>14</v>
      </c>
      <c r="E10" s="8" t="s">
        <v>14</v>
      </c>
      <c r="F10" s="8" t="s">
        <v>14</v>
      </c>
      <c r="G10" s="9" t="s">
        <v>14</v>
      </c>
      <c r="H10" s="7"/>
      <c r="I10" s="119" t="s">
        <v>14</v>
      </c>
      <c r="J10" s="119"/>
    </row>
    <row r="11" spans="1:10" x14ac:dyDescent="0.15">
      <c r="A11" s="110" t="s">
        <v>17</v>
      </c>
      <c r="B11" s="110" t="s">
        <v>18</v>
      </c>
      <c r="C11" s="110"/>
      <c r="D11" s="110"/>
      <c r="E11" s="110"/>
      <c r="F11" s="119" t="s">
        <v>19</v>
      </c>
      <c r="G11" s="119"/>
      <c r="H11" s="119"/>
      <c r="I11" s="119"/>
      <c r="J11" s="119"/>
    </row>
    <row r="12" spans="1:10" ht="24" customHeight="1" x14ac:dyDescent="0.15">
      <c r="A12" s="110"/>
      <c r="B12" s="133" t="s">
        <v>113</v>
      </c>
      <c r="C12" s="134"/>
      <c r="D12" s="134"/>
      <c r="E12" s="135"/>
      <c r="F12" s="119" t="s">
        <v>113</v>
      </c>
      <c r="G12" s="119"/>
      <c r="H12" s="119"/>
      <c r="I12" s="119"/>
      <c r="J12" s="119"/>
    </row>
    <row r="13" spans="1:10" x14ac:dyDescent="0.15">
      <c r="A13" s="113" t="s">
        <v>20</v>
      </c>
      <c r="B13" s="114"/>
      <c r="C13" s="115"/>
      <c r="D13" s="113" t="s">
        <v>21</v>
      </c>
      <c r="E13" s="114"/>
      <c r="F13" s="115"/>
      <c r="G13" s="122" t="s">
        <v>22</v>
      </c>
      <c r="H13" s="122" t="s">
        <v>9</v>
      </c>
      <c r="I13" s="122" t="s">
        <v>11</v>
      </c>
      <c r="J13" s="122" t="s">
        <v>23</v>
      </c>
    </row>
    <row r="14" spans="1:10" x14ac:dyDescent="0.15">
      <c r="A14" s="10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11" t="s">
        <v>29</v>
      </c>
      <c r="G14" s="123"/>
      <c r="H14" s="123"/>
      <c r="I14" s="123"/>
      <c r="J14" s="123"/>
    </row>
    <row r="15" spans="1:10" ht="27" customHeight="1" x14ac:dyDescent="0.15">
      <c r="A15" s="116" t="s">
        <v>30</v>
      </c>
      <c r="B15" s="37" t="s">
        <v>31</v>
      </c>
      <c r="C15" s="31" t="s">
        <v>114</v>
      </c>
      <c r="D15" s="25" t="s">
        <v>50</v>
      </c>
      <c r="E15" s="3">
        <v>20</v>
      </c>
      <c r="F15" s="11" t="s">
        <v>66</v>
      </c>
      <c r="G15" s="28">
        <v>0.17</v>
      </c>
      <c r="H15" s="15">
        <v>50</v>
      </c>
      <c r="I15" s="15">
        <v>48</v>
      </c>
      <c r="J15" s="15" t="s">
        <v>134</v>
      </c>
    </row>
    <row r="16" spans="1:10" ht="18" customHeight="1" x14ac:dyDescent="0.15">
      <c r="A16" s="118"/>
      <c r="B16" s="37" t="s">
        <v>32</v>
      </c>
      <c r="C16" s="44"/>
      <c r="D16" s="25"/>
      <c r="E16" s="25"/>
      <c r="F16" s="25"/>
      <c r="G16" s="25"/>
      <c r="H16" s="25"/>
      <c r="I16" s="25"/>
      <c r="J16" s="33"/>
    </row>
    <row r="17" spans="1:10" x14ac:dyDescent="0.15">
      <c r="A17" s="118"/>
      <c r="B17" s="13" t="s">
        <v>33</v>
      </c>
      <c r="C17" s="31"/>
      <c r="D17" s="45"/>
      <c r="E17" s="51"/>
      <c r="F17" s="33"/>
      <c r="G17" s="15"/>
      <c r="H17" s="15"/>
      <c r="I17" s="15"/>
      <c r="J17" s="15"/>
    </row>
    <row r="18" spans="1:10" x14ac:dyDescent="0.15">
      <c r="A18" s="117"/>
      <c r="B18" s="12" t="s">
        <v>34</v>
      </c>
      <c r="C18" s="14"/>
      <c r="D18" s="26"/>
      <c r="E18" s="3"/>
      <c r="F18" s="11"/>
      <c r="G18" s="15"/>
      <c r="H18" s="15"/>
      <c r="I18" s="15"/>
      <c r="J18" s="15"/>
    </row>
    <row r="19" spans="1:10" ht="24" x14ac:dyDescent="0.15">
      <c r="A19" s="121" t="s">
        <v>35</v>
      </c>
      <c r="B19" s="12" t="s">
        <v>36</v>
      </c>
      <c r="C19" s="14"/>
      <c r="D19" s="26"/>
      <c r="E19" s="3"/>
      <c r="F19" s="11"/>
      <c r="G19" s="15"/>
      <c r="H19" s="15"/>
      <c r="I19" s="15"/>
      <c r="J19" s="15"/>
    </row>
    <row r="20" spans="1:10" ht="24" x14ac:dyDescent="0.15">
      <c r="A20" s="121"/>
      <c r="B20" s="37" t="s">
        <v>37</v>
      </c>
      <c r="C20" s="14" t="s">
        <v>116</v>
      </c>
      <c r="D20" s="26" t="s">
        <v>54</v>
      </c>
      <c r="E20" s="31" t="s">
        <v>117</v>
      </c>
      <c r="F20" s="11"/>
      <c r="G20" s="33" t="s">
        <v>117</v>
      </c>
      <c r="H20" s="33">
        <v>30</v>
      </c>
      <c r="I20" s="33">
        <v>30</v>
      </c>
      <c r="J20" s="33" t="s">
        <v>134</v>
      </c>
    </row>
    <row r="21" spans="1:10" ht="24" x14ac:dyDescent="0.15">
      <c r="A21" s="121"/>
      <c r="B21" s="12" t="s">
        <v>38</v>
      </c>
      <c r="C21" s="14"/>
      <c r="D21" s="26"/>
      <c r="E21" s="3"/>
      <c r="F21" s="11"/>
      <c r="G21" s="15"/>
      <c r="H21" s="15"/>
      <c r="I21" s="15"/>
      <c r="J21" s="15"/>
    </row>
    <row r="22" spans="1:10" ht="36" customHeight="1" x14ac:dyDescent="0.15">
      <c r="A22" s="121"/>
      <c r="B22" s="16" t="s">
        <v>39</v>
      </c>
      <c r="C22" s="14"/>
      <c r="D22" s="26"/>
      <c r="E22" s="3"/>
      <c r="F22" s="11"/>
      <c r="G22" s="15"/>
      <c r="H22" s="15"/>
      <c r="I22" s="15"/>
      <c r="J22" s="15"/>
    </row>
    <row r="23" spans="1:10" ht="26.1" customHeight="1" x14ac:dyDescent="0.15">
      <c r="A23" s="17" t="s">
        <v>40</v>
      </c>
      <c r="B23" s="18" t="s">
        <v>41</v>
      </c>
      <c r="C23" s="14" t="s">
        <v>118</v>
      </c>
      <c r="D23" s="25" t="s">
        <v>50</v>
      </c>
      <c r="E23" s="48">
        <v>80</v>
      </c>
      <c r="F23" s="11" t="s">
        <v>66</v>
      </c>
      <c r="G23" s="28" t="s">
        <v>119</v>
      </c>
      <c r="H23" s="19">
        <v>10</v>
      </c>
      <c r="I23" s="19">
        <v>8</v>
      </c>
      <c r="J23" s="33" t="s">
        <v>134</v>
      </c>
    </row>
    <row r="24" spans="1:10" ht="14.1" customHeight="1" x14ac:dyDescent="0.15">
      <c r="A24" s="31" t="s">
        <v>43</v>
      </c>
      <c r="B24" s="31"/>
      <c r="C24" s="14"/>
      <c r="D24" s="120"/>
      <c r="E24" s="120"/>
      <c r="F24" s="120"/>
      <c r="G24" s="120"/>
      <c r="H24" s="120"/>
      <c r="I24" s="120"/>
      <c r="J24" s="120"/>
    </row>
    <row r="25" spans="1:10" x14ac:dyDescent="0.15">
      <c r="A25" s="31" t="s">
        <v>44</v>
      </c>
      <c r="B25" s="31"/>
      <c r="C25" s="14" t="s">
        <v>47</v>
      </c>
      <c r="D25" s="31"/>
      <c r="E25" s="31"/>
      <c r="F25" s="31"/>
      <c r="G25" s="31"/>
      <c r="H25" s="3">
        <v>100</v>
      </c>
      <c r="I25" s="3">
        <f>SUM(I15:I23)+G7</f>
        <v>96</v>
      </c>
      <c r="J25" s="23" t="s">
        <v>52</v>
      </c>
    </row>
    <row r="26" spans="1:10" x14ac:dyDescent="0.15">
      <c r="A26" s="20"/>
      <c r="B26" s="20"/>
      <c r="C26" s="20"/>
      <c r="D26" s="20"/>
      <c r="E26" s="20"/>
      <c r="F26" s="20"/>
      <c r="G26" s="20"/>
      <c r="H26" s="20"/>
      <c r="I26" s="20"/>
      <c r="J26" s="24"/>
    </row>
    <row r="27" spans="1:10" x14ac:dyDescent="0.15">
      <c r="C27" s="20"/>
      <c r="D27" s="46"/>
    </row>
    <row r="28" spans="1:10" x14ac:dyDescent="0.15">
      <c r="C28" s="20"/>
    </row>
  </sheetData>
  <mergeCells count="26">
    <mergeCell ref="J13:J14"/>
    <mergeCell ref="A15:A18"/>
    <mergeCell ref="A19:A22"/>
    <mergeCell ref="D24:J24"/>
    <mergeCell ref="A13:C13"/>
    <mergeCell ref="D13:F13"/>
    <mergeCell ref="G13:G14"/>
    <mergeCell ref="H13:H14"/>
    <mergeCell ref="I13:I14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9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26"/>
  <sheetViews>
    <sheetView workbookViewId="0">
      <selection sqref="A1:XFD1048576"/>
    </sheetView>
  </sheetViews>
  <sheetFormatPr defaultRowHeight="13.5" x14ac:dyDescent="0.15"/>
  <cols>
    <col min="3" max="3" width="12.5" customWidth="1"/>
    <col min="4" max="4" width="14.5" customWidth="1"/>
    <col min="5" max="5" width="15.375" customWidth="1"/>
    <col min="6" max="6" width="17" customWidth="1"/>
  </cols>
  <sheetData>
    <row r="1" spans="1:10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5" x14ac:dyDescent="0.1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2.5" x14ac:dyDescent="0.15">
      <c r="A3" s="34"/>
      <c r="B3" s="34"/>
      <c r="C3" s="34"/>
      <c r="D3" s="34"/>
      <c r="E3" s="34"/>
      <c r="F3" s="34"/>
      <c r="G3" s="34"/>
      <c r="H3" s="34"/>
      <c r="I3" s="34"/>
      <c r="J3" s="21"/>
    </row>
    <row r="4" spans="1:10" x14ac:dyDescent="0.15">
      <c r="A4" s="110" t="s">
        <v>2</v>
      </c>
      <c r="B4" s="110"/>
      <c r="C4" s="111" t="s">
        <v>234</v>
      </c>
      <c r="D4" s="111"/>
      <c r="E4" s="111"/>
      <c r="F4" s="111"/>
      <c r="G4" s="111"/>
      <c r="H4" s="111"/>
      <c r="I4" s="111"/>
      <c r="J4" s="111"/>
    </row>
    <row r="5" spans="1:10" x14ac:dyDescent="0.15">
      <c r="A5" s="110" t="s">
        <v>3</v>
      </c>
      <c r="B5" s="110"/>
      <c r="C5" s="112" t="s">
        <v>80</v>
      </c>
      <c r="D5" s="112"/>
      <c r="E5" s="112"/>
      <c r="F5" s="31" t="s">
        <v>4</v>
      </c>
      <c r="G5" s="111" t="s">
        <v>81</v>
      </c>
      <c r="H5" s="111"/>
      <c r="I5" s="111"/>
      <c r="J5" s="111"/>
    </row>
    <row r="6" spans="1:10" x14ac:dyDescent="0.15">
      <c r="A6" s="110" t="s">
        <v>5</v>
      </c>
      <c r="B6" s="110"/>
      <c r="C6" s="31"/>
      <c r="D6" s="31" t="s">
        <v>6</v>
      </c>
      <c r="E6" s="31" t="s">
        <v>7</v>
      </c>
      <c r="F6" s="31" t="s">
        <v>8</v>
      </c>
      <c r="G6" s="31" t="s">
        <v>9</v>
      </c>
      <c r="H6" s="31" t="s">
        <v>10</v>
      </c>
      <c r="I6" s="110" t="s">
        <v>11</v>
      </c>
      <c r="J6" s="110"/>
    </row>
    <row r="7" spans="1:10" x14ac:dyDescent="0.15">
      <c r="A7" s="110"/>
      <c r="B7" s="110"/>
      <c r="C7" s="6" t="s">
        <v>12</v>
      </c>
      <c r="D7" s="72">
        <v>485295</v>
      </c>
      <c r="E7" s="72">
        <v>485295</v>
      </c>
      <c r="F7" s="72">
        <v>485295</v>
      </c>
      <c r="G7" s="31">
        <v>10</v>
      </c>
      <c r="H7" s="65">
        <v>1</v>
      </c>
      <c r="I7" s="119">
        <v>10</v>
      </c>
      <c r="J7" s="119"/>
    </row>
    <row r="8" spans="1:10" ht="24" x14ac:dyDescent="0.15">
      <c r="A8" s="110"/>
      <c r="B8" s="110"/>
      <c r="C8" s="6" t="s">
        <v>13</v>
      </c>
      <c r="D8" s="72">
        <v>485295</v>
      </c>
      <c r="E8" s="72">
        <v>485295</v>
      </c>
      <c r="F8" s="72">
        <v>485295</v>
      </c>
      <c r="G8" s="31" t="s">
        <v>14</v>
      </c>
      <c r="H8" s="7"/>
      <c r="I8" s="119" t="s">
        <v>14</v>
      </c>
      <c r="J8" s="119"/>
    </row>
    <row r="9" spans="1:10" x14ac:dyDescent="0.15">
      <c r="A9" s="110"/>
      <c r="B9" s="110"/>
      <c r="C9" s="6" t="s">
        <v>15</v>
      </c>
      <c r="D9" s="7"/>
      <c r="E9" s="7"/>
      <c r="F9" s="7"/>
      <c r="G9" s="31" t="s">
        <v>14</v>
      </c>
      <c r="H9" s="7"/>
      <c r="I9" s="119" t="s">
        <v>14</v>
      </c>
      <c r="J9" s="119"/>
    </row>
    <row r="10" spans="1:10" x14ac:dyDescent="0.15">
      <c r="A10" s="110"/>
      <c r="B10" s="110"/>
      <c r="C10" s="6" t="s">
        <v>16</v>
      </c>
      <c r="D10" s="8" t="s">
        <v>14</v>
      </c>
      <c r="E10" s="8" t="s">
        <v>14</v>
      </c>
      <c r="F10" s="8" t="s">
        <v>14</v>
      </c>
      <c r="G10" s="9" t="s">
        <v>14</v>
      </c>
      <c r="H10" s="7"/>
      <c r="I10" s="119" t="s">
        <v>14</v>
      </c>
      <c r="J10" s="119"/>
    </row>
    <row r="11" spans="1:10" x14ac:dyDescent="0.15">
      <c r="A11" s="110" t="s">
        <v>17</v>
      </c>
      <c r="B11" s="110" t="s">
        <v>18</v>
      </c>
      <c r="C11" s="110"/>
      <c r="D11" s="110"/>
      <c r="E11" s="110"/>
      <c r="F11" s="119" t="s">
        <v>19</v>
      </c>
      <c r="G11" s="119"/>
      <c r="H11" s="119"/>
      <c r="I11" s="119"/>
      <c r="J11" s="119"/>
    </row>
    <row r="12" spans="1:10" x14ac:dyDescent="0.15">
      <c r="A12" s="110"/>
      <c r="B12" s="124" t="s">
        <v>235</v>
      </c>
      <c r="C12" s="125"/>
      <c r="D12" s="125"/>
      <c r="E12" s="126"/>
      <c r="F12" s="119" t="s">
        <v>235</v>
      </c>
      <c r="G12" s="119"/>
      <c r="H12" s="119"/>
      <c r="I12" s="119"/>
      <c r="J12" s="119"/>
    </row>
    <row r="13" spans="1:10" x14ac:dyDescent="0.15">
      <c r="A13" s="113" t="s">
        <v>20</v>
      </c>
      <c r="B13" s="114"/>
      <c r="C13" s="115"/>
      <c r="D13" s="113" t="s">
        <v>21</v>
      </c>
      <c r="E13" s="114"/>
      <c r="F13" s="115"/>
      <c r="G13" s="122" t="s">
        <v>22</v>
      </c>
      <c r="H13" s="122" t="s">
        <v>9</v>
      </c>
      <c r="I13" s="122" t="s">
        <v>11</v>
      </c>
      <c r="J13" s="122" t="s">
        <v>23</v>
      </c>
    </row>
    <row r="14" spans="1:10" ht="34.5" customHeight="1" x14ac:dyDescent="0.15">
      <c r="A14" s="10" t="s">
        <v>24</v>
      </c>
      <c r="B14" s="31" t="s">
        <v>25</v>
      </c>
      <c r="C14" s="31" t="s">
        <v>26</v>
      </c>
      <c r="D14" s="31" t="s">
        <v>27</v>
      </c>
      <c r="E14" s="31" t="s">
        <v>28</v>
      </c>
      <c r="F14" s="11" t="s">
        <v>29</v>
      </c>
      <c r="G14" s="123"/>
      <c r="H14" s="123"/>
      <c r="I14" s="123"/>
      <c r="J14" s="123"/>
    </row>
    <row r="15" spans="1:10" x14ac:dyDescent="0.15">
      <c r="A15" s="116" t="s">
        <v>30</v>
      </c>
      <c r="B15" s="116" t="s">
        <v>31</v>
      </c>
      <c r="C15" s="78" t="s">
        <v>236</v>
      </c>
      <c r="D15" s="53" t="s">
        <v>253</v>
      </c>
      <c r="E15" s="85" t="s">
        <v>238</v>
      </c>
      <c r="F15" s="11" t="s">
        <v>263</v>
      </c>
      <c r="G15" s="85" t="s">
        <v>238</v>
      </c>
      <c r="H15" s="81">
        <v>15</v>
      </c>
      <c r="I15" s="81">
        <v>15</v>
      </c>
      <c r="J15" s="84" t="s">
        <v>125</v>
      </c>
    </row>
    <row r="16" spans="1:10" ht="14.1" customHeight="1" x14ac:dyDescent="0.15">
      <c r="A16" s="118"/>
      <c r="B16" s="117"/>
      <c r="C16" s="78" t="s">
        <v>237</v>
      </c>
      <c r="D16" s="54" t="s">
        <v>50</v>
      </c>
      <c r="E16" s="85" t="s">
        <v>239</v>
      </c>
      <c r="F16" s="11" t="s">
        <v>263</v>
      </c>
      <c r="G16" s="85" t="s">
        <v>239</v>
      </c>
      <c r="H16" s="81">
        <v>15</v>
      </c>
      <c r="I16" s="81">
        <v>15</v>
      </c>
      <c r="J16" s="84" t="s">
        <v>125</v>
      </c>
    </row>
    <row r="17" spans="1:10" x14ac:dyDescent="0.15">
      <c r="A17" s="118"/>
      <c r="B17" s="32" t="s">
        <v>32</v>
      </c>
      <c r="C17" s="14"/>
      <c r="D17" s="26"/>
      <c r="E17" s="90"/>
      <c r="F17" s="11"/>
      <c r="G17" s="94"/>
      <c r="H17" s="94"/>
      <c r="I17" s="94"/>
      <c r="J17" s="94"/>
    </row>
    <row r="18" spans="1:10" x14ac:dyDescent="0.15">
      <c r="A18" s="118"/>
      <c r="B18" s="32" t="s">
        <v>33</v>
      </c>
      <c r="C18" s="14" t="s">
        <v>240</v>
      </c>
      <c r="D18" s="26" t="s">
        <v>50</v>
      </c>
      <c r="E18" s="66">
        <v>0.8</v>
      </c>
      <c r="F18" s="11" t="s">
        <v>49</v>
      </c>
      <c r="G18" s="94" t="s">
        <v>119</v>
      </c>
      <c r="H18" s="81">
        <v>20</v>
      </c>
      <c r="I18" s="81">
        <v>20</v>
      </c>
      <c r="J18" s="84" t="s">
        <v>125</v>
      </c>
    </row>
    <row r="19" spans="1:10" x14ac:dyDescent="0.15">
      <c r="A19" s="117"/>
      <c r="B19" s="32" t="s">
        <v>34</v>
      </c>
      <c r="C19" s="14"/>
      <c r="D19" s="26"/>
      <c r="E19" s="90"/>
      <c r="F19" s="11"/>
      <c r="G19" s="94"/>
      <c r="H19" s="94"/>
      <c r="I19" s="94"/>
      <c r="J19" s="94"/>
    </row>
    <row r="20" spans="1:10" ht="24" x14ac:dyDescent="0.15">
      <c r="A20" s="121" t="s">
        <v>35</v>
      </c>
      <c r="B20" s="32" t="s">
        <v>36</v>
      </c>
      <c r="C20" s="14"/>
      <c r="D20" s="26"/>
      <c r="E20" s="90"/>
      <c r="F20" s="11"/>
      <c r="G20" s="94"/>
      <c r="H20" s="94"/>
      <c r="I20" s="94"/>
      <c r="J20" s="94"/>
    </row>
    <row r="21" spans="1:10" ht="26.45" customHeight="1" x14ac:dyDescent="0.15">
      <c r="A21" s="121"/>
      <c r="B21" s="32" t="s">
        <v>37</v>
      </c>
      <c r="C21" s="14" t="s">
        <v>175</v>
      </c>
      <c r="D21" s="26" t="s">
        <v>50</v>
      </c>
      <c r="E21" s="90" t="s">
        <v>84</v>
      </c>
      <c r="F21" s="11" t="s">
        <v>49</v>
      </c>
      <c r="G21" s="94" t="s">
        <v>84</v>
      </c>
      <c r="H21" s="94">
        <v>30</v>
      </c>
      <c r="I21" s="94">
        <v>30</v>
      </c>
      <c r="J21" s="94" t="s">
        <v>125</v>
      </c>
    </row>
    <row r="22" spans="1:10" ht="24" x14ac:dyDescent="0.15">
      <c r="A22" s="121"/>
      <c r="B22" s="32" t="s">
        <v>38</v>
      </c>
      <c r="C22" s="14"/>
      <c r="D22" s="26"/>
      <c r="E22" s="90"/>
      <c r="F22" s="11"/>
      <c r="G22" s="94"/>
      <c r="H22" s="94"/>
      <c r="I22" s="94"/>
      <c r="J22" s="94"/>
    </row>
    <row r="23" spans="1:10" ht="36" x14ac:dyDescent="0.15">
      <c r="A23" s="121"/>
      <c r="B23" s="16" t="s">
        <v>39</v>
      </c>
      <c r="C23" s="14"/>
      <c r="D23" s="26"/>
      <c r="E23" s="90"/>
      <c r="F23" s="11"/>
      <c r="G23" s="94"/>
      <c r="H23" s="94"/>
      <c r="I23" s="94"/>
      <c r="J23" s="94"/>
    </row>
    <row r="24" spans="1:10" ht="36" x14ac:dyDescent="0.15">
      <c r="A24" s="17" t="s">
        <v>40</v>
      </c>
      <c r="B24" s="16" t="s">
        <v>41</v>
      </c>
      <c r="C24" s="14" t="s">
        <v>150</v>
      </c>
      <c r="D24" s="26" t="s">
        <v>50</v>
      </c>
      <c r="E24" s="85" t="s">
        <v>79</v>
      </c>
      <c r="F24" s="91" t="s">
        <v>49</v>
      </c>
      <c r="G24" s="85" t="s">
        <v>287</v>
      </c>
      <c r="H24" s="81">
        <v>10</v>
      </c>
      <c r="I24" s="81">
        <v>7</v>
      </c>
      <c r="J24" s="84" t="s">
        <v>125</v>
      </c>
    </row>
    <row r="25" spans="1:10" x14ac:dyDescent="0.15">
      <c r="A25" s="110" t="s">
        <v>43</v>
      </c>
      <c r="B25" s="110"/>
      <c r="C25" s="110"/>
      <c r="D25" s="120"/>
      <c r="E25" s="120"/>
      <c r="F25" s="120"/>
      <c r="G25" s="120"/>
      <c r="H25" s="120"/>
      <c r="I25" s="120"/>
      <c r="J25" s="120"/>
    </row>
    <row r="26" spans="1:10" x14ac:dyDescent="0.15">
      <c r="A26" s="110" t="s">
        <v>44</v>
      </c>
      <c r="B26" s="110"/>
      <c r="C26" s="110"/>
      <c r="D26" s="110"/>
      <c r="E26" s="110"/>
      <c r="F26" s="110"/>
      <c r="G26" s="110"/>
      <c r="H26" s="31">
        <v>100</v>
      </c>
      <c r="I26" s="108">
        <f>SUM(I15:I24)+I7</f>
        <v>97</v>
      </c>
      <c r="J26" s="23" t="s">
        <v>286</v>
      </c>
    </row>
  </sheetData>
  <mergeCells count="29">
    <mergeCell ref="A26:G26"/>
    <mergeCell ref="A15:A19"/>
    <mergeCell ref="B15:B16"/>
    <mergeCell ref="J13:J14"/>
    <mergeCell ref="A20:A23"/>
    <mergeCell ref="A25:C25"/>
    <mergeCell ref="D25:J25"/>
    <mergeCell ref="A13:C13"/>
    <mergeCell ref="D13:F13"/>
    <mergeCell ref="G13:G14"/>
    <mergeCell ref="H13:H14"/>
    <mergeCell ref="I13:I14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17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65A30-59AF-4B64-8FA8-4EF87663521B}">
  <dimension ref="A1:J26"/>
  <sheetViews>
    <sheetView workbookViewId="0">
      <selection activeCell="L8" sqref="L8"/>
    </sheetView>
  </sheetViews>
  <sheetFormatPr defaultRowHeight="13.5" x14ac:dyDescent="0.15"/>
  <cols>
    <col min="3" max="3" width="12.5" customWidth="1"/>
    <col min="4" max="4" width="14.5" customWidth="1"/>
    <col min="5" max="5" width="15.375" customWidth="1"/>
    <col min="6" max="6" width="17" customWidth="1"/>
  </cols>
  <sheetData>
    <row r="1" spans="1:10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5" x14ac:dyDescent="0.1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2.5" x14ac:dyDescent="0.15">
      <c r="A3" s="89"/>
      <c r="B3" s="89"/>
      <c r="C3" s="89"/>
      <c r="D3" s="89"/>
      <c r="E3" s="89"/>
      <c r="F3" s="89"/>
      <c r="G3" s="89"/>
      <c r="H3" s="89"/>
      <c r="I3" s="89"/>
      <c r="J3" s="21"/>
    </row>
    <row r="4" spans="1:10" x14ac:dyDescent="0.15">
      <c r="A4" s="110" t="s">
        <v>2</v>
      </c>
      <c r="B4" s="110"/>
      <c r="C4" s="111" t="s">
        <v>288</v>
      </c>
      <c r="D4" s="111"/>
      <c r="E4" s="111"/>
      <c r="F4" s="111"/>
      <c r="G4" s="111"/>
      <c r="H4" s="111"/>
      <c r="I4" s="111"/>
      <c r="J4" s="111"/>
    </row>
    <row r="5" spans="1:10" x14ac:dyDescent="0.15">
      <c r="A5" s="110" t="s">
        <v>3</v>
      </c>
      <c r="B5" s="110"/>
      <c r="C5" s="112" t="s">
        <v>80</v>
      </c>
      <c r="D5" s="112"/>
      <c r="E5" s="112"/>
      <c r="F5" s="90" t="s">
        <v>4</v>
      </c>
      <c r="G5" s="111" t="s">
        <v>81</v>
      </c>
      <c r="H5" s="111"/>
      <c r="I5" s="111"/>
      <c r="J5" s="111"/>
    </row>
    <row r="6" spans="1:10" x14ac:dyDescent="0.15">
      <c r="A6" s="110" t="s">
        <v>5</v>
      </c>
      <c r="B6" s="110"/>
      <c r="C6" s="90"/>
      <c r="D6" s="90" t="s">
        <v>6</v>
      </c>
      <c r="E6" s="90" t="s">
        <v>7</v>
      </c>
      <c r="F6" s="90" t="s">
        <v>8</v>
      </c>
      <c r="G6" s="90" t="s">
        <v>9</v>
      </c>
      <c r="H6" s="90" t="s">
        <v>10</v>
      </c>
      <c r="I6" s="110" t="s">
        <v>11</v>
      </c>
      <c r="J6" s="110"/>
    </row>
    <row r="7" spans="1:10" x14ac:dyDescent="0.15">
      <c r="A7" s="110"/>
      <c r="B7" s="110"/>
      <c r="C7" s="6" t="s">
        <v>12</v>
      </c>
      <c r="D7" s="72">
        <v>2000</v>
      </c>
      <c r="E7" s="72">
        <v>2000</v>
      </c>
      <c r="F7" s="72">
        <v>2000</v>
      </c>
      <c r="G7" s="90">
        <v>10</v>
      </c>
      <c r="H7" s="65">
        <v>1</v>
      </c>
      <c r="I7" s="119">
        <v>10</v>
      </c>
      <c r="J7" s="119"/>
    </row>
    <row r="8" spans="1:10" ht="24" x14ac:dyDescent="0.15">
      <c r="A8" s="110"/>
      <c r="B8" s="110"/>
      <c r="C8" s="6" t="s">
        <v>13</v>
      </c>
      <c r="D8" s="72">
        <v>2000</v>
      </c>
      <c r="E8" s="72">
        <v>2000</v>
      </c>
      <c r="F8" s="72">
        <v>2000</v>
      </c>
      <c r="G8" s="90" t="s">
        <v>14</v>
      </c>
      <c r="H8" s="7"/>
      <c r="I8" s="119" t="s">
        <v>14</v>
      </c>
      <c r="J8" s="119"/>
    </row>
    <row r="9" spans="1:10" x14ac:dyDescent="0.15">
      <c r="A9" s="110"/>
      <c r="B9" s="110"/>
      <c r="C9" s="6" t="s">
        <v>15</v>
      </c>
      <c r="D9" s="7"/>
      <c r="E9" s="7"/>
      <c r="F9" s="7"/>
      <c r="G9" s="90" t="s">
        <v>14</v>
      </c>
      <c r="H9" s="7"/>
      <c r="I9" s="119" t="s">
        <v>14</v>
      </c>
      <c r="J9" s="119"/>
    </row>
    <row r="10" spans="1:10" x14ac:dyDescent="0.15">
      <c r="A10" s="110"/>
      <c r="B10" s="110"/>
      <c r="C10" s="6" t="s">
        <v>16</v>
      </c>
      <c r="D10" s="8" t="s">
        <v>14</v>
      </c>
      <c r="E10" s="8" t="s">
        <v>14</v>
      </c>
      <c r="F10" s="8" t="s">
        <v>14</v>
      </c>
      <c r="G10" s="9" t="s">
        <v>14</v>
      </c>
      <c r="H10" s="7"/>
      <c r="I10" s="119" t="s">
        <v>14</v>
      </c>
      <c r="J10" s="119"/>
    </row>
    <row r="11" spans="1:10" x14ac:dyDescent="0.15">
      <c r="A11" s="110" t="s">
        <v>17</v>
      </c>
      <c r="B11" s="110" t="s">
        <v>18</v>
      </c>
      <c r="C11" s="110"/>
      <c r="D11" s="110"/>
      <c r="E11" s="110"/>
      <c r="F11" s="119" t="s">
        <v>19</v>
      </c>
      <c r="G11" s="119"/>
      <c r="H11" s="119"/>
      <c r="I11" s="119"/>
      <c r="J11" s="119"/>
    </row>
    <row r="12" spans="1:10" x14ac:dyDescent="0.15">
      <c r="A12" s="110"/>
      <c r="B12" s="124" t="s">
        <v>235</v>
      </c>
      <c r="C12" s="125"/>
      <c r="D12" s="125"/>
      <c r="E12" s="126"/>
      <c r="F12" s="119" t="s">
        <v>235</v>
      </c>
      <c r="G12" s="119"/>
      <c r="H12" s="119"/>
      <c r="I12" s="119"/>
      <c r="J12" s="119"/>
    </row>
    <row r="13" spans="1:10" x14ac:dyDescent="0.15">
      <c r="A13" s="113" t="s">
        <v>20</v>
      </c>
      <c r="B13" s="114"/>
      <c r="C13" s="115"/>
      <c r="D13" s="113" t="s">
        <v>21</v>
      </c>
      <c r="E13" s="114"/>
      <c r="F13" s="115"/>
      <c r="G13" s="122" t="s">
        <v>22</v>
      </c>
      <c r="H13" s="122" t="s">
        <v>9</v>
      </c>
      <c r="I13" s="122" t="s">
        <v>11</v>
      </c>
      <c r="J13" s="122" t="s">
        <v>23</v>
      </c>
    </row>
    <row r="14" spans="1:10" ht="34.5" customHeight="1" x14ac:dyDescent="0.15">
      <c r="A14" s="10" t="s">
        <v>24</v>
      </c>
      <c r="B14" s="90" t="s">
        <v>25</v>
      </c>
      <c r="C14" s="90" t="s">
        <v>26</v>
      </c>
      <c r="D14" s="90" t="s">
        <v>27</v>
      </c>
      <c r="E14" s="90" t="s">
        <v>28</v>
      </c>
      <c r="F14" s="11" t="s">
        <v>29</v>
      </c>
      <c r="G14" s="123"/>
      <c r="H14" s="123"/>
      <c r="I14" s="123"/>
      <c r="J14" s="123"/>
    </row>
    <row r="15" spans="1:10" x14ac:dyDescent="0.15">
      <c r="A15" s="116" t="s">
        <v>30</v>
      </c>
      <c r="B15" s="116" t="s">
        <v>31</v>
      </c>
      <c r="C15" s="78"/>
      <c r="D15" s="53"/>
      <c r="E15" s="85"/>
      <c r="F15" s="11"/>
      <c r="G15" s="85"/>
      <c r="H15" s="81"/>
      <c r="I15" s="81"/>
      <c r="J15" s="84"/>
    </row>
    <row r="16" spans="1:10" ht="14.1" customHeight="1" x14ac:dyDescent="0.15">
      <c r="A16" s="118"/>
      <c r="B16" s="117"/>
      <c r="C16" s="78"/>
      <c r="D16" s="54"/>
      <c r="E16" s="85"/>
      <c r="F16" s="11"/>
      <c r="G16" s="85"/>
      <c r="H16" s="81"/>
      <c r="I16" s="81"/>
      <c r="J16" s="84"/>
    </row>
    <row r="17" spans="1:10" x14ac:dyDescent="0.15">
      <c r="A17" s="118"/>
      <c r="B17" s="93" t="s">
        <v>32</v>
      </c>
      <c r="C17" s="14"/>
      <c r="D17" s="26"/>
      <c r="E17" s="90"/>
      <c r="F17" s="11"/>
      <c r="G17" s="94"/>
      <c r="H17" s="94"/>
      <c r="I17" s="94"/>
      <c r="J17" s="94"/>
    </row>
    <row r="18" spans="1:10" x14ac:dyDescent="0.15">
      <c r="A18" s="118"/>
      <c r="B18" s="93" t="s">
        <v>33</v>
      </c>
      <c r="C18" s="14" t="s">
        <v>154</v>
      </c>
      <c r="D18" s="26" t="s">
        <v>267</v>
      </c>
      <c r="E18" s="66" t="s">
        <v>155</v>
      </c>
      <c r="F18" s="11"/>
      <c r="G18" s="94" t="s">
        <v>155</v>
      </c>
      <c r="H18" s="81">
        <v>25</v>
      </c>
      <c r="I18" s="81">
        <v>25</v>
      </c>
      <c r="J18" s="84" t="s">
        <v>125</v>
      </c>
    </row>
    <row r="19" spans="1:10" ht="24" x14ac:dyDescent="0.15">
      <c r="A19" s="117"/>
      <c r="B19" s="93" t="s">
        <v>34</v>
      </c>
      <c r="C19" s="14" t="s">
        <v>90</v>
      </c>
      <c r="D19" s="26" t="s">
        <v>180</v>
      </c>
      <c r="E19" s="90" t="s">
        <v>241</v>
      </c>
      <c r="F19" s="11"/>
      <c r="G19" s="94" t="s">
        <v>241</v>
      </c>
      <c r="H19" s="94">
        <v>25</v>
      </c>
      <c r="I19" s="94">
        <v>25</v>
      </c>
      <c r="J19" s="94"/>
    </row>
    <row r="20" spans="1:10" ht="24" x14ac:dyDescent="0.15">
      <c r="A20" s="121" t="s">
        <v>35</v>
      </c>
      <c r="B20" s="93" t="s">
        <v>36</v>
      </c>
      <c r="C20" s="14"/>
      <c r="D20" s="26"/>
      <c r="E20" s="90"/>
      <c r="F20" s="11"/>
      <c r="G20" s="94"/>
      <c r="H20" s="94"/>
      <c r="I20" s="94"/>
      <c r="J20" s="94"/>
    </row>
    <row r="21" spans="1:10" ht="26.45" customHeight="1" x14ac:dyDescent="0.15">
      <c r="A21" s="121"/>
      <c r="B21" s="93" t="s">
        <v>37</v>
      </c>
      <c r="C21" s="14" t="s">
        <v>242</v>
      </c>
      <c r="D21" s="26" t="s">
        <v>180</v>
      </c>
      <c r="E21" s="90">
        <v>90</v>
      </c>
      <c r="F21" s="11" t="s">
        <v>49</v>
      </c>
      <c r="G21" s="94" t="s">
        <v>108</v>
      </c>
      <c r="H21" s="94">
        <v>30</v>
      </c>
      <c r="I21" s="94">
        <v>30</v>
      </c>
      <c r="J21" s="94" t="s">
        <v>125</v>
      </c>
    </row>
    <row r="22" spans="1:10" ht="24" x14ac:dyDescent="0.15">
      <c r="A22" s="121"/>
      <c r="B22" s="93" t="s">
        <v>38</v>
      </c>
      <c r="C22" s="14"/>
      <c r="D22" s="26"/>
      <c r="E22" s="90"/>
      <c r="F22" s="11"/>
      <c r="G22" s="94"/>
      <c r="H22" s="94"/>
      <c r="I22" s="94"/>
      <c r="J22" s="94"/>
    </row>
    <row r="23" spans="1:10" ht="36" x14ac:dyDescent="0.15">
      <c r="A23" s="121"/>
      <c r="B23" s="16" t="s">
        <v>39</v>
      </c>
      <c r="C23" s="14"/>
      <c r="D23" s="26"/>
      <c r="E23" s="90"/>
      <c r="F23" s="11"/>
      <c r="G23" s="94"/>
      <c r="H23" s="94"/>
      <c r="I23" s="94"/>
      <c r="J23" s="94"/>
    </row>
    <row r="24" spans="1:10" ht="36" x14ac:dyDescent="0.15">
      <c r="A24" s="17" t="s">
        <v>40</v>
      </c>
      <c r="B24" s="16" t="s">
        <v>41</v>
      </c>
      <c r="C24" s="14" t="s">
        <v>243</v>
      </c>
      <c r="D24" s="26" t="s">
        <v>50</v>
      </c>
      <c r="E24" s="85" t="s">
        <v>299</v>
      </c>
      <c r="F24" s="91" t="s">
        <v>49</v>
      </c>
      <c r="G24" s="85" t="s">
        <v>317</v>
      </c>
      <c r="H24" s="81">
        <v>10</v>
      </c>
      <c r="I24" s="81">
        <v>7</v>
      </c>
      <c r="J24" s="84" t="s">
        <v>125</v>
      </c>
    </row>
    <row r="25" spans="1:10" x14ac:dyDescent="0.15">
      <c r="A25" s="110" t="s">
        <v>43</v>
      </c>
      <c r="B25" s="110"/>
      <c r="C25" s="110"/>
      <c r="D25" s="120"/>
      <c r="E25" s="120"/>
      <c r="F25" s="120"/>
      <c r="G25" s="120"/>
      <c r="H25" s="120"/>
      <c r="I25" s="120"/>
      <c r="J25" s="120"/>
    </row>
    <row r="26" spans="1:10" x14ac:dyDescent="0.15">
      <c r="A26" s="110" t="s">
        <v>44</v>
      </c>
      <c r="B26" s="110"/>
      <c r="C26" s="110"/>
      <c r="D26" s="110"/>
      <c r="E26" s="110"/>
      <c r="F26" s="110"/>
      <c r="G26" s="110"/>
      <c r="H26" s="90">
        <v>100</v>
      </c>
      <c r="I26" s="108">
        <f>SUM(I15:I24)+I7</f>
        <v>97</v>
      </c>
      <c r="J26" s="23" t="s">
        <v>286</v>
      </c>
    </row>
  </sheetData>
  <mergeCells count="29">
    <mergeCell ref="A2:J2"/>
    <mergeCell ref="A4:B4"/>
    <mergeCell ref="C4:J4"/>
    <mergeCell ref="A5:B5"/>
    <mergeCell ref="C5:E5"/>
    <mergeCell ref="G5:J5"/>
    <mergeCell ref="A6:B10"/>
    <mergeCell ref="I6:J6"/>
    <mergeCell ref="I7:J7"/>
    <mergeCell ref="I8:J8"/>
    <mergeCell ref="I9:J9"/>
    <mergeCell ref="I10:J10"/>
    <mergeCell ref="A11:A12"/>
    <mergeCell ref="B11:E11"/>
    <mergeCell ref="F11:J11"/>
    <mergeCell ref="B12:E12"/>
    <mergeCell ref="F12:J12"/>
    <mergeCell ref="A26:G26"/>
    <mergeCell ref="J13:J14"/>
    <mergeCell ref="A15:A19"/>
    <mergeCell ref="B15:B16"/>
    <mergeCell ref="A20:A23"/>
    <mergeCell ref="A25:C25"/>
    <mergeCell ref="D25:J25"/>
    <mergeCell ref="A13:C13"/>
    <mergeCell ref="D13:F13"/>
    <mergeCell ref="G13:G14"/>
    <mergeCell ref="H13:H14"/>
    <mergeCell ref="I13:I14"/>
  </mergeCells>
  <phoneticPr fontId="9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33"/>
  <sheetViews>
    <sheetView workbookViewId="0">
      <selection activeCell="M11" sqref="M10:M11"/>
    </sheetView>
  </sheetViews>
  <sheetFormatPr defaultRowHeight="13.5" x14ac:dyDescent="0.15"/>
  <cols>
    <col min="4" max="4" width="12.5" customWidth="1"/>
    <col min="5" max="5" width="11.875" customWidth="1"/>
    <col min="6" max="6" width="11.625" customWidth="1"/>
  </cols>
  <sheetData>
    <row r="1" spans="1:10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5" x14ac:dyDescent="0.1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2.5" x14ac:dyDescent="0.15">
      <c r="A3" s="34"/>
      <c r="B3" s="34"/>
      <c r="C3" s="34"/>
      <c r="D3" s="34"/>
      <c r="E3" s="34"/>
      <c r="F3" s="34"/>
      <c r="G3" s="34"/>
      <c r="H3" s="34"/>
      <c r="I3" s="34"/>
      <c r="J3" s="21"/>
    </row>
    <row r="4" spans="1:10" x14ac:dyDescent="0.15">
      <c r="A4" s="110" t="s">
        <v>2</v>
      </c>
      <c r="B4" s="110"/>
      <c r="C4" s="111" t="s">
        <v>244</v>
      </c>
      <c r="D4" s="111"/>
      <c r="E4" s="111"/>
      <c r="F4" s="111"/>
      <c r="G4" s="111"/>
      <c r="H4" s="111"/>
      <c r="I4" s="111"/>
      <c r="J4" s="111"/>
    </row>
    <row r="5" spans="1:10" x14ac:dyDescent="0.15">
      <c r="A5" s="110" t="s">
        <v>3</v>
      </c>
      <c r="B5" s="110"/>
      <c r="C5" s="112" t="s">
        <v>80</v>
      </c>
      <c r="D5" s="112"/>
      <c r="E5" s="112"/>
      <c r="F5" s="31" t="s">
        <v>4</v>
      </c>
      <c r="G5" s="111" t="s">
        <v>81</v>
      </c>
      <c r="H5" s="111"/>
      <c r="I5" s="111"/>
      <c r="J5" s="111"/>
    </row>
    <row r="6" spans="1:10" x14ac:dyDescent="0.15">
      <c r="A6" s="110" t="s">
        <v>5</v>
      </c>
      <c r="B6" s="110"/>
      <c r="C6" s="31"/>
      <c r="D6" s="31" t="s">
        <v>6</v>
      </c>
      <c r="E6" s="31" t="s">
        <v>7</v>
      </c>
      <c r="F6" s="31" t="s">
        <v>8</v>
      </c>
      <c r="G6" s="31" t="s">
        <v>9</v>
      </c>
      <c r="H6" s="31" t="s">
        <v>10</v>
      </c>
      <c r="I6" s="110" t="s">
        <v>11</v>
      </c>
      <c r="J6" s="110"/>
    </row>
    <row r="7" spans="1:10" ht="24" x14ac:dyDescent="0.15">
      <c r="A7" s="110"/>
      <c r="B7" s="110"/>
      <c r="C7" s="6" t="s">
        <v>12</v>
      </c>
      <c r="D7" s="73">
        <v>440000</v>
      </c>
      <c r="E7" s="73">
        <v>440000</v>
      </c>
      <c r="F7" s="73">
        <v>234970</v>
      </c>
      <c r="G7" s="31">
        <v>10</v>
      </c>
      <c r="H7" s="65">
        <v>0.53</v>
      </c>
      <c r="I7" s="119">
        <v>5.34</v>
      </c>
      <c r="J7" s="119"/>
    </row>
    <row r="8" spans="1:10" ht="24" x14ac:dyDescent="0.15">
      <c r="A8" s="110"/>
      <c r="B8" s="110"/>
      <c r="C8" s="6" t="s">
        <v>13</v>
      </c>
      <c r="D8" s="73">
        <v>440000</v>
      </c>
      <c r="E8" s="73">
        <v>440000</v>
      </c>
      <c r="F8" s="73">
        <v>234970</v>
      </c>
      <c r="G8" s="31" t="s">
        <v>14</v>
      </c>
      <c r="H8" s="7"/>
      <c r="I8" s="119" t="s">
        <v>14</v>
      </c>
      <c r="J8" s="119"/>
    </row>
    <row r="9" spans="1:10" ht="24" x14ac:dyDescent="0.15">
      <c r="A9" s="110"/>
      <c r="B9" s="110"/>
      <c r="C9" s="6" t="s">
        <v>15</v>
      </c>
      <c r="D9" s="7"/>
      <c r="E9" s="7"/>
      <c r="F9" s="7"/>
      <c r="G9" s="31" t="s">
        <v>14</v>
      </c>
      <c r="H9" s="7"/>
      <c r="I9" s="119" t="s">
        <v>14</v>
      </c>
      <c r="J9" s="119"/>
    </row>
    <row r="10" spans="1:10" x14ac:dyDescent="0.15">
      <c r="A10" s="110"/>
      <c r="B10" s="110"/>
      <c r="C10" s="6" t="s">
        <v>16</v>
      </c>
      <c r="D10" s="8" t="s">
        <v>14</v>
      </c>
      <c r="E10" s="8" t="s">
        <v>14</v>
      </c>
      <c r="F10" s="8" t="s">
        <v>14</v>
      </c>
      <c r="G10" s="9" t="s">
        <v>14</v>
      </c>
      <c r="H10" s="7"/>
      <c r="I10" s="119" t="s">
        <v>14</v>
      </c>
      <c r="J10" s="119"/>
    </row>
    <row r="11" spans="1:10" x14ac:dyDescent="0.15">
      <c r="A11" s="110" t="s">
        <v>17</v>
      </c>
      <c r="B11" s="110" t="s">
        <v>18</v>
      </c>
      <c r="C11" s="110"/>
      <c r="D11" s="110"/>
      <c r="E11" s="110"/>
      <c r="F11" s="119" t="s">
        <v>19</v>
      </c>
      <c r="G11" s="119"/>
      <c r="H11" s="119"/>
      <c r="I11" s="119"/>
      <c r="J11" s="119"/>
    </row>
    <row r="12" spans="1:10" ht="56.45" customHeight="1" x14ac:dyDescent="0.15">
      <c r="A12" s="110"/>
      <c r="B12" s="124" t="s">
        <v>246</v>
      </c>
      <c r="C12" s="125"/>
      <c r="D12" s="125"/>
      <c r="E12" s="126"/>
      <c r="F12" s="119" t="s">
        <v>246</v>
      </c>
      <c r="G12" s="119"/>
      <c r="H12" s="119"/>
      <c r="I12" s="119"/>
      <c r="J12" s="119"/>
    </row>
    <row r="13" spans="1:10" x14ac:dyDescent="0.15">
      <c r="A13" s="113" t="s">
        <v>20</v>
      </c>
      <c r="B13" s="114"/>
      <c r="C13" s="115"/>
      <c r="D13" s="113" t="s">
        <v>21</v>
      </c>
      <c r="E13" s="114"/>
      <c r="F13" s="115"/>
      <c r="G13" s="122" t="s">
        <v>22</v>
      </c>
      <c r="H13" s="122" t="s">
        <v>9</v>
      </c>
      <c r="I13" s="122" t="s">
        <v>11</v>
      </c>
      <c r="J13" s="122" t="s">
        <v>23</v>
      </c>
    </row>
    <row r="14" spans="1:10" ht="29.45" customHeight="1" x14ac:dyDescent="0.15">
      <c r="A14" s="10" t="s">
        <v>24</v>
      </c>
      <c r="B14" s="31" t="s">
        <v>25</v>
      </c>
      <c r="C14" s="31" t="s">
        <v>26</v>
      </c>
      <c r="D14" s="31" t="s">
        <v>27</v>
      </c>
      <c r="E14" s="31" t="s">
        <v>28</v>
      </c>
      <c r="F14" s="11" t="s">
        <v>29</v>
      </c>
      <c r="G14" s="123"/>
      <c r="H14" s="123"/>
      <c r="I14" s="123"/>
      <c r="J14" s="123"/>
    </row>
    <row r="15" spans="1:10" ht="36" x14ac:dyDescent="0.15">
      <c r="A15" s="116" t="s">
        <v>30</v>
      </c>
      <c r="B15" s="116" t="s">
        <v>31</v>
      </c>
      <c r="C15" s="31" t="s">
        <v>57</v>
      </c>
      <c r="D15" s="44" t="s">
        <v>50</v>
      </c>
      <c r="E15" s="31">
        <v>90</v>
      </c>
      <c r="F15" s="11" t="s">
        <v>49</v>
      </c>
      <c r="G15" s="33" t="s">
        <v>202</v>
      </c>
      <c r="H15" s="33">
        <v>10</v>
      </c>
      <c r="I15" s="33">
        <v>9</v>
      </c>
      <c r="J15" s="33" t="s">
        <v>245</v>
      </c>
    </row>
    <row r="16" spans="1:10" ht="36" x14ac:dyDescent="0.15">
      <c r="A16" s="118"/>
      <c r="B16" s="118"/>
      <c r="C16" s="31" t="s">
        <v>58</v>
      </c>
      <c r="D16" s="31" t="s">
        <v>50</v>
      </c>
      <c r="E16" s="31">
        <v>82</v>
      </c>
      <c r="F16" s="11" t="s">
        <v>49</v>
      </c>
      <c r="G16" s="33" t="s">
        <v>203</v>
      </c>
      <c r="H16" s="33">
        <v>5</v>
      </c>
      <c r="I16" s="33">
        <v>4</v>
      </c>
      <c r="J16" s="33" t="s">
        <v>245</v>
      </c>
    </row>
    <row r="17" spans="1:10" ht="36" x14ac:dyDescent="0.15">
      <c r="A17" s="118"/>
      <c r="B17" s="118"/>
      <c r="C17" s="31" t="s">
        <v>61</v>
      </c>
      <c r="D17" s="31" t="s">
        <v>50</v>
      </c>
      <c r="E17" s="31">
        <v>80</v>
      </c>
      <c r="F17" s="11" t="s">
        <v>49</v>
      </c>
      <c r="G17" s="33" t="s">
        <v>205</v>
      </c>
      <c r="H17" s="33">
        <v>5</v>
      </c>
      <c r="I17" s="33">
        <v>4</v>
      </c>
      <c r="J17" s="33" t="s">
        <v>245</v>
      </c>
    </row>
    <row r="18" spans="1:10" ht="59.45" customHeight="1" x14ac:dyDescent="0.15">
      <c r="A18" s="118"/>
      <c r="B18" s="117"/>
      <c r="C18" s="14" t="s">
        <v>62</v>
      </c>
      <c r="D18" s="99" t="s">
        <v>254</v>
      </c>
      <c r="E18" s="31">
        <v>70</v>
      </c>
      <c r="F18" s="11" t="s">
        <v>49</v>
      </c>
      <c r="G18" s="33" t="s">
        <v>226</v>
      </c>
      <c r="H18" s="33">
        <v>5</v>
      </c>
      <c r="I18" s="33">
        <v>4</v>
      </c>
      <c r="J18" s="33" t="s">
        <v>245</v>
      </c>
    </row>
    <row r="19" spans="1:10" ht="54.95" customHeight="1" x14ac:dyDescent="0.15">
      <c r="A19" s="118"/>
      <c r="B19" s="116" t="s">
        <v>32</v>
      </c>
      <c r="C19" s="14" t="s">
        <v>67</v>
      </c>
      <c r="D19" s="99" t="s">
        <v>253</v>
      </c>
      <c r="E19" s="31">
        <v>62</v>
      </c>
      <c r="F19" s="11"/>
      <c r="G19" s="33" t="s">
        <v>212</v>
      </c>
      <c r="H19" s="33">
        <v>5</v>
      </c>
      <c r="I19" s="33">
        <v>4</v>
      </c>
      <c r="J19" s="33" t="s">
        <v>245</v>
      </c>
    </row>
    <row r="20" spans="1:10" ht="36" x14ac:dyDescent="0.15">
      <c r="A20" s="118"/>
      <c r="B20" s="118"/>
      <c r="C20" s="14" t="s">
        <v>68</v>
      </c>
      <c r="D20" s="99" t="s">
        <v>253</v>
      </c>
      <c r="E20" s="31">
        <v>59.5</v>
      </c>
      <c r="F20" s="11" t="s">
        <v>49</v>
      </c>
      <c r="G20" s="33" t="s">
        <v>210</v>
      </c>
      <c r="H20" s="33">
        <v>5</v>
      </c>
      <c r="I20" s="33">
        <v>4</v>
      </c>
      <c r="J20" s="33" t="s">
        <v>245</v>
      </c>
    </row>
    <row r="21" spans="1:10" ht="51.6" customHeight="1" x14ac:dyDescent="0.15">
      <c r="A21" s="118"/>
      <c r="B21" s="118"/>
      <c r="C21" s="14" t="s">
        <v>69</v>
      </c>
      <c r="D21" s="99" t="s">
        <v>253</v>
      </c>
      <c r="E21" s="31">
        <v>41.5</v>
      </c>
      <c r="F21" s="11" t="s">
        <v>49</v>
      </c>
      <c r="G21" s="33" t="s">
        <v>211</v>
      </c>
      <c r="H21" s="33">
        <v>5</v>
      </c>
      <c r="I21" s="33">
        <v>4</v>
      </c>
      <c r="J21" s="33" t="s">
        <v>245</v>
      </c>
    </row>
    <row r="22" spans="1:10" ht="36" x14ac:dyDescent="0.15">
      <c r="A22" s="118"/>
      <c r="B22" s="118"/>
      <c r="C22" s="14" t="s">
        <v>63</v>
      </c>
      <c r="D22" s="99" t="s">
        <v>253</v>
      </c>
      <c r="E22" s="31">
        <v>90</v>
      </c>
      <c r="F22" s="11" t="s">
        <v>49</v>
      </c>
      <c r="G22" s="33" t="s">
        <v>108</v>
      </c>
      <c r="H22" s="33">
        <v>5</v>
      </c>
      <c r="I22" s="33">
        <v>4</v>
      </c>
      <c r="J22" s="33" t="s">
        <v>245</v>
      </c>
    </row>
    <row r="23" spans="1:10" ht="48" x14ac:dyDescent="0.15">
      <c r="A23" s="118"/>
      <c r="B23" s="117"/>
      <c r="C23" s="14" t="s">
        <v>64</v>
      </c>
      <c r="D23" s="99" t="s">
        <v>253</v>
      </c>
      <c r="E23" s="31">
        <v>73</v>
      </c>
      <c r="F23" s="11" t="s">
        <v>49</v>
      </c>
      <c r="G23" s="33" t="s">
        <v>227</v>
      </c>
      <c r="H23" s="33">
        <v>5</v>
      </c>
      <c r="I23" s="33">
        <v>4</v>
      </c>
      <c r="J23" s="33" t="s">
        <v>245</v>
      </c>
    </row>
    <row r="24" spans="1:10" x14ac:dyDescent="0.15">
      <c r="A24" s="118"/>
      <c r="B24" s="37" t="s">
        <v>33</v>
      </c>
      <c r="C24" s="14"/>
      <c r="D24" s="26"/>
      <c r="E24" s="31"/>
      <c r="F24" s="11"/>
      <c r="G24" s="33"/>
      <c r="H24" s="33"/>
      <c r="I24" s="33"/>
      <c r="J24" s="33"/>
    </row>
    <row r="25" spans="1:10" x14ac:dyDescent="0.15">
      <c r="A25" s="117"/>
      <c r="B25" s="32" t="s">
        <v>34</v>
      </c>
      <c r="C25" s="14"/>
      <c r="D25" s="26"/>
      <c r="E25" s="31"/>
      <c r="F25" s="11"/>
      <c r="G25" s="33"/>
      <c r="H25" s="33"/>
      <c r="I25" s="33"/>
      <c r="J25" s="33"/>
    </row>
    <row r="26" spans="1:10" ht="24" x14ac:dyDescent="0.15">
      <c r="A26" s="121" t="s">
        <v>35</v>
      </c>
      <c r="B26" s="32" t="s">
        <v>36</v>
      </c>
      <c r="C26" s="14"/>
      <c r="D26" s="26"/>
      <c r="E26" s="31"/>
      <c r="F26" s="11"/>
      <c r="G26" s="33"/>
      <c r="H26" s="33"/>
      <c r="I26" s="33"/>
      <c r="J26" s="33"/>
    </row>
    <row r="27" spans="1:10" ht="36" x14ac:dyDescent="0.15">
      <c r="A27" s="121"/>
      <c r="B27" s="116" t="s">
        <v>37</v>
      </c>
      <c r="C27" s="14" t="s">
        <v>114</v>
      </c>
      <c r="D27" s="26" t="s">
        <v>50</v>
      </c>
      <c r="E27" s="31">
        <v>20</v>
      </c>
      <c r="F27" s="11" t="s">
        <v>49</v>
      </c>
      <c r="G27" s="33" t="s">
        <v>115</v>
      </c>
      <c r="H27" s="33">
        <v>10</v>
      </c>
      <c r="I27" s="33">
        <v>10</v>
      </c>
      <c r="J27" s="33" t="s">
        <v>125</v>
      </c>
    </row>
    <row r="28" spans="1:10" ht="26.1" customHeight="1" x14ac:dyDescent="0.15">
      <c r="A28" s="121"/>
      <c r="B28" s="117"/>
      <c r="C28" s="14" t="s">
        <v>247</v>
      </c>
      <c r="D28" s="99" t="s">
        <v>253</v>
      </c>
      <c r="E28" s="31">
        <v>95</v>
      </c>
      <c r="F28" s="11" t="s">
        <v>49</v>
      </c>
      <c r="G28" s="33" t="s">
        <v>147</v>
      </c>
      <c r="H28" s="33">
        <v>10</v>
      </c>
      <c r="I28" s="33">
        <v>10</v>
      </c>
      <c r="J28" s="33" t="s">
        <v>125</v>
      </c>
    </row>
    <row r="29" spans="1:10" ht="24" x14ac:dyDescent="0.15">
      <c r="A29" s="121"/>
      <c r="B29" s="32" t="s">
        <v>38</v>
      </c>
      <c r="C29" s="14"/>
      <c r="D29" s="99"/>
      <c r="E29" s="31"/>
      <c r="F29" s="11"/>
      <c r="G29" s="33"/>
      <c r="H29" s="33"/>
      <c r="I29" s="33"/>
      <c r="J29" s="33"/>
    </row>
    <row r="30" spans="1:10" ht="36" x14ac:dyDescent="0.15">
      <c r="A30" s="121"/>
      <c r="B30" s="16" t="s">
        <v>39</v>
      </c>
      <c r="C30" s="14" t="s">
        <v>74</v>
      </c>
      <c r="D30" s="99" t="s">
        <v>319</v>
      </c>
      <c r="E30" s="31" t="s">
        <v>117</v>
      </c>
      <c r="F30" s="11"/>
      <c r="G30" s="33" t="s">
        <v>117</v>
      </c>
      <c r="H30" s="33">
        <v>10</v>
      </c>
      <c r="I30" s="33">
        <v>10</v>
      </c>
      <c r="J30" s="33" t="s">
        <v>125</v>
      </c>
    </row>
    <row r="31" spans="1:10" ht="36" x14ac:dyDescent="0.15">
      <c r="A31" s="17" t="s">
        <v>40</v>
      </c>
      <c r="B31" s="18" t="s">
        <v>41</v>
      </c>
      <c r="C31" s="14" t="s">
        <v>248</v>
      </c>
      <c r="D31" s="99" t="s">
        <v>253</v>
      </c>
      <c r="E31" s="39" t="s">
        <v>318</v>
      </c>
      <c r="F31" s="91" t="s">
        <v>49</v>
      </c>
      <c r="G31" s="91" t="s">
        <v>119</v>
      </c>
      <c r="H31" s="19">
        <v>10</v>
      </c>
      <c r="I31" s="19">
        <v>10</v>
      </c>
      <c r="J31" s="39" t="s">
        <v>125</v>
      </c>
    </row>
    <row r="32" spans="1:10" x14ac:dyDescent="0.15">
      <c r="A32" s="110" t="s">
        <v>43</v>
      </c>
      <c r="B32" s="110"/>
      <c r="C32" s="110"/>
      <c r="D32" s="120"/>
      <c r="E32" s="120"/>
      <c r="F32" s="120"/>
      <c r="G32" s="120"/>
      <c r="H32" s="120"/>
      <c r="I32" s="120"/>
      <c r="J32" s="120"/>
    </row>
    <row r="33" spans="1:10" x14ac:dyDescent="0.15">
      <c r="A33" s="110" t="s">
        <v>44</v>
      </c>
      <c r="B33" s="110"/>
      <c r="C33" s="110"/>
      <c r="D33" s="110"/>
      <c r="E33" s="110"/>
      <c r="F33" s="110"/>
      <c r="G33" s="110"/>
      <c r="H33" s="31">
        <v>100</v>
      </c>
      <c r="I33" s="101">
        <f>SUM(I15:I31)+I7</f>
        <v>86.34</v>
      </c>
      <c r="J33" s="23" t="s">
        <v>284</v>
      </c>
    </row>
  </sheetData>
  <mergeCells count="31">
    <mergeCell ref="A33:G33"/>
    <mergeCell ref="A15:A25"/>
    <mergeCell ref="B15:B18"/>
    <mergeCell ref="B19:B23"/>
    <mergeCell ref="B27:B28"/>
    <mergeCell ref="J13:J14"/>
    <mergeCell ref="A26:A30"/>
    <mergeCell ref="A32:C32"/>
    <mergeCell ref="D32:J32"/>
    <mergeCell ref="A11:A12"/>
    <mergeCell ref="B11:E11"/>
    <mergeCell ref="F11:J11"/>
    <mergeCell ref="B12:E12"/>
    <mergeCell ref="F12:J12"/>
    <mergeCell ref="A13:C13"/>
    <mergeCell ref="D13:F13"/>
    <mergeCell ref="G13:G14"/>
    <mergeCell ref="H13:H14"/>
    <mergeCell ref="I13:I14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5"/>
  <sheetViews>
    <sheetView workbookViewId="0">
      <selection activeCell="L9" sqref="L9"/>
    </sheetView>
  </sheetViews>
  <sheetFormatPr defaultRowHeight="13.5" x14ac:dyDescent="0.15"/>
  <cols>
    <col min="4" max="4" width="10.625" customWidth="1"/>
    <col min="5" max="5" width="11.5" customWidth="1"/>
    <col min="6" max="6" width="10.875" customWidth="1"/>
  </cols>
  <sheetData>
    <row r="1" spans="1:10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5" x14ac:dyDescent="0.1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2.5" x14ac:dyDescent="0.15">
      <c r="A3" s="34"/>
      <c r="B3" s="34"/>
      <c r="C3" s="34"/>
      <c r="D3" s="34"/>
      <c r="E3" s="34"/>
      <c r="F3" s="34"/>
      <c r="G3" s="34"/>
      <c r="H3" s="34"/>
      <c r="I3" s="34"/>
      <c r="J3" s="21"/>
    </row>
    <row r="4" spans="1:10" ht="14.1" customHeight="1" x14ac:dyDescent="0.15">
      <c r="A4" s="110" t="s">
        <v>2</v>
      </c>
      <c r="B4" s="110"/>
      <c r="C4" s="111" t="s">
        <v>249</v>
      </c>
      <c r="D4" s="111"/>
      <c r="E4" s="111"/>
      <c r="F4" s="111"/>
      <c r="G4" s="111"/>
      <c r="H4" s="111"/>
      <c r="I4" s="111"/>
      <c r="J4" s="111"/>
    </row>
    <row r="5" spans="1:10" ht="14.1" customHeight="1" x14ac:dyDescent="0.15">
      <c r="A5" s="110" t="s">
        <v>3</v>
      </c>
      <c r="B5" s="110"/>
      <c r="C5" s="112" t="s">
        <v>80</v>
      </c>
      <c r="D5" s="112"/>
      <c r="E5" s="112"/>
      <c r="F5" s="31" t="s">
        <v>4</v>
      </c>
      <c r="G5" s="111" t="s">
        <v>81</v>
      </c>
      <c r="H5" s="111"/>
      <c r="I5" s="111"/>
      <c r="J5" s="111"/>
    </row>
    <row r="6" spans="1:10" x14ac:dyDescent="0.15">
      <c r="A6" s="110" t="s">
        <v>5</v>
      </c>
      <c r="B6" s="110"/>
      <c r="C6" s="31"/>
      <c r="D6" s="31" t="s">
        <v>6</v>
      </c>
      <c r="E6" s="31" t="s">
        <v>7</v>
      </c>
      <c r="F6" s="31" t="s">
        <v>8</v>
      </c>
      <c r="G6" s="31" t="s">
        <v>9</v>
      </c>
      <c r="H6" s="31" t="s">
        <v>10</v>
      </c>
      <c r="I6" s="110" t="s">
        <v>11</v>
      </c>
      <c r="J6" s="110"/>
    </row>
    <row r="7" spans="1:10" ht="24" x14ac:dyDescent="0.15">
      <c r="A7" s="110"/>
      <c r="B7" s="110"/>
      <c r="C7" s="6" t="s">
        <v>12</v>
      </c>
      <c r="D7" s="73">
        <v>12379</v>
      </c>
      <c r="E7" s="73">
        <v>12379</v>
      </c>
      <c r="F7" s="73">
        <v>12379</v>
      </c>
      <c r="G7" s="31">
        <v>10</v>
      </c>
      <c r="H7" s="42">
        <v>1</v>
      </c>
      <c r="I7" s="119">
        <v>10</v>
      </c>
      <c r="J7" s="119"/>
    </row>
    <row r="8" spans="1:10" ht="24" x14ac:dyDescent="0.15">
      <c r="A8" s="110"/>
      <c r="B8" s="110"/>
      <c r="C8" s="6" t="s">
        <v>13</v>
      </c>
      <c r="D8" s="73">
        <v>12379</v>
      </c>
      <c r="E8" s="73">
        <v>12379</v>
      </c>
      <c r="F8" s="73">
        <v>12379</v>
      </c>
      <c r="G8" s="31" t="s">
        <v>14</v>
      </c>
      <c r="H8" s="7"/>
      <c r="I8" s="119" t="s">
        <v>14</v>
      </c>
      <c r="J8" s="119"/>
    </row>
    <row r="9" spans="1:10" ht="24" x14ac:dyDescent="0.15">
      <c r="A9" s="110"/>
      <c r="B9" s="110"/>
      <c r="C9" s="6" t="s">
        <v>15</v>
      </c>
      <c r="D9" s="7"/>
      <c r="E9" s="7"/>
      <c r="F9" s="7"/>
      <c r="G9" s="31" t="s">
        <v>14</v>
      </c>
      <c r="H9" s="7"/>
      <c r="I9" s="119" t="s">
        <v>14</v>
      </c>
      <c r="J9" s="119"/>
    </row>
    <row r="10" spans="1:10" x14ac:dyDescent="0.15">
      <c r="A10" s="110"/>
      <c r="B10" s="110"/>
      <c r="C10" s="6" t="s">
        <v>16</v>
      </c>
      <c r="D10" s="8" t="s">
        <v>14</v>
      </c>
      <c r="E10" s="8" t="s">
        <v>14</v>
      </c>
      <c r="F10" s="8" t="s">
        <v>14</v>
      </c>
      <c r="G10" s="9" t="s">
        <v>14</v>
      </c>
      <c r="H10" s="7"/>
      <c r="I10" s="119" t="s">
        <v>14</v>
      </c>
      <c r="J10" s="119"/>
    </row>
    <row r="11" spans="1:10" ht="14.1" customHeight="1" x14ac:dyDescent="0.15">
      <c r="A11" s="110" t="s">
        <v>17</v>
      </c>
      <c r="B11" s="110" t="s">
        <v>18</v>
      </c>
      <c r="C11" s="110"/>
      <c r="D11" s="110"/>
      <c r="E11" s="110"/>
      <c r="F11" s="119" t="s">
        <v>19</v>
      </c>
      <c r="G11" s="119"/>
      <c r="H11" s="119"/>
      <c r="I11" s="119"/>
      <c r="J11" s="119"/>
    </row>
    <row r="12" spans="1:10" ht="80.099999999999994" customHeight="1" x14ac:dyDescent="0.15">
      <c r="A12" s="110"/>
      <c r="B12" s="124" t="s">
        <v>250</v>
      </c>
      <c r="C12" s="125"/>
      <c r="D12" s="125"/>
      <c r="E12" s="126"/>
      <c r="F12" s="119" t="s">
        <v>250</v>
      </c>
      <c r="G12" s="119"/>
      <c r="H12" s="119"/>
      <c r="I12" s="119"/>
      <c r="J12" s="119"/>
    </row>
    <row r="13" spans="1:10" x14ac:dyDescent="0.15">
      <c r="A13" s="113" t="s">
        <v>20</v>
      </c>
      <c r="B13" s="114"/>
      <c r="C13" s="115"/>
      <c r="D13" s="113" t="s">
        <v>21</v>
      </c>
      <c r="E13" s="114"/>
      <c r="F13" s="115"/>
      <c r="G13" s="122" t="s">
        <v>22</v>
      </c>
      <c r="H13" s="122" t="s">
        <v>9</v>
      </c>
      <c r="I13" s="122" t="s">
        <v>11</v>
      </c>
      <c r="J13" s="122" t="s">
        <v>23</v>
      </c>
    </row>
    <row r="14" spans="1:10" x14ac:dyDescent="0.15">
      <c r="A14" s="10" t="s">
        <v>24</v>
      </c>
      <c r="B14" s="31" t="s">
        <v>25</v>
      </c>
      <c r="C14" s="31" t="s">
        <v>26</v>
      </c>
      <c r="D14" s="31" t="s">
        <v>27</v>
      </c>
      <c r="E14" s="31" t="s">
        <v>28</v>
      </c>
      <c r="F14" s="11" t="s">
        <v>29</v>
      </c>
      <c r="G14" s="123"/>
      <c r="H14" s="123"/>
      <c r="I14" s="123"/>
      <c r="J14" s="123"/>
    </row>
    <row r="15" spans="1:10" ht="14.1" customHeight="1" x14ac:dyDescent="0.15">
      <c r="A15" s="121" t="s">
        <v>30</v>
      </c>
      <c r="B15" s="37" t="s">
        <v>31</v>
      </c>
      <c r="C15" s="14"/>
      <c r="D15" s="52" t="s">
        <v>252</v>
      </c>
      <c r="E15" s="31"/>
      <c r="F15" s="11"/>
      <c r="G15" s="33"/>
      <c r="H15" s="33"/>
      <c r="I15" s="33"/>
      <c r="J15" s="33"/>
    </row>
    <row r="16" spans="1:10" x14ac:dyDescent="0.15">
      <c r="A16" s="121"/>
      <c r="B16" s="37" t="s">
        <v>32</v>
      </c>
      <c r="C16" s="14" t="s">
        <v>122</v>
      </c>
      <c r="D16" s="26" t="s">
        <v>50</v>
      </c>
      <c r="E16" s="85" t="s">
        <v>320</v>
      </c>
      <c r="F16" s="11" t="s">
        <v>49</v>
      </c>
      <c r="G16" s="100" t="s">
        <v>289</v>
      </c>
      <c r="H16" s="33">
        <v>50</v>
      </c>
      <c r="I16" s="33">
        <v>45</v>
      </c>
      <c r="J16" s="33" t="s">
        <v>125</v>
      </c>
    </row>
    <row r="17" spans="1:10" x14ac:dyDescent="0.15">
      <c r="A17" s="121"/>
      <c r="B17" s="37" t="s">
        <v>33</v>
      </c>
      <c r="C17" s="14"/>
      <c r="D17" s="26"/>
      <c r="E17" s="99"/>
      <c r="F17" s="11"/>
      <c r="G17" s="33"/>
      <c r="H17" s="33"/>
      <c r="I17" s="33"/>
      <c r="J17" s="33"/>
    </row>
    <row r="18" spans="1:10" x14ac:dyDescent="0.15">
      <c r="A18" s="121"/>
      <c r="B18" s="32" t="s">
        <v>34</v>
      </c>
      <c r="C18" s="14"/>
      <c r="D18" s="26"/>
      <c r="E18" s="99"/>
      <c r="F18" s="11"/>
      <c r="G18" s="33"/>
      <c r="H18" s="33"/>
      <c r="I18" s="33"/>
      <c r="J18" s="33"/>
    </row>
    <row r="19" spans="1:10" ht="24" x14ac:dyDescent="0.15">
      <c r="A19" s="121" t="s">
        <v>35</v>
      </c>
      <c r="B19" s="32" t="s">
        <v>36</v>
      </c>
      <c r="C19" s="14"/>
      <c r="D19" s="26"/>
      <c r="E19" s="99"/>
      <c r="F19" s="11"/>
      <c r="G19" s="33"/>
      <c r="H19" s="33"/>
      <c r="I19" s="33"/>
      <c r="J19" s="33"/>
    </row>
    <row r="20" spans="1:10" ht="24" x14ac:dyDescent="0.15">
      <c r="A20" s="121"/>
      <c r="B20" s="32" t="s">
        <v>37</v>
      </c>
      <c r="C20" s="14" t="s">
        <v>123</v>
      </c>
      <c r="D20" s="26" t="s">
        <v>180</v>
      </c>
      <c r="E20" s="99" t="s">
        <v>53</v>
      </c>
      <c r="F20" s="11"/>
      <c r="G20" s="33" t="s">
        <v>53</v>
      </c>
      <c r="H20" s="33">
        <v>30</v>
      </c>
      <c r="I20" s="33">
        <v>30</v>
      </c>
      <c r="J20" s="33" t="s">
        <v>125</v>
      </c>
    </row>
    <row r="21" spans="1:10" ht="24" x14ac:dyDescent="0.15">
      <c r="A21" s="121"/>
      <c r="B21" s="32" t="s">
        <v>38</v>
      </c>
      <c r="C21" s="14"/>
      <c r="D21" s="26"/>
      <c r="E21" s="99"/>
      <c r="F21" s="11"/>
      <c r="G21" s="33"/>
      <c r="H21" s="33"/>
      <c r="I21" s="33"/>
      <c r="J21" s="33"/>
    </row>
    <row r="22" spans="1:10" ht="36" x14ac:dyDescent="0.15">
      <c r="A22" s="121"/>
      <c r="B22" s="16" t="s">
        <v>39</v>
      </c>
      <c r="C22" s="14"/>
      <c r="D22" s="26"/>
      <c r="E22" s="99"/>
      <c r="F22" s="11"/>
      <c r="G22" s="33"/>
      <c r="H22" s="33"/>
      <c r="I22" s="33"/>
      <c r="J22" s="33"/>
    </row>
    <row r="23" spans="1:10" ht="36" x14ac:dyDescent="0.15">
      <c r="A23" s="17" t="s">
        <v>40</v>
      </c>
      <c r="B23" s="18" t="s">
        <v>41</v>
      </c>
      <c r="C23" s="14" t="s">
        <v>82</v>
      </c>
      <c r="D23" s="26" t="s">
        <v>50</v>
      </c>
      <c r="E23" s="102" t="s">
        <v>321</v>
      </c>
      <c r="F23" s="102" t="s">
        <v>49</v>
      </c>
      <c r="G23" s="35" t="s">
        <v>79</v>
      </c>
      <c r="H23" s="19">
        <v>10</v>
      </c>
      <c r="I23" s="19">
        <v>10</v>
      </c>
      <c r="J23" s="35" t="s">
        <v>125</v>
      </c>
    </row>
    <row r="24" spans="1:10" x14ac:dyDescent="0.15">
      <c r="A24" s="110" t="s">
        <v>43</v>
      </c>
      <c r="B24" s="110"/>
      <c r="C24" s="110"/>
      <c r="D24" s="120"/>
      <c r="E24" s="120"/>
      <c r="F24" s="120"/>
      <c r="G24" s="120"/>
      <c r="H24" s="120"/>
      <c r="I24" s="120"/>
      <c r="J24" s="120"/>
    </row>
    <row r="25" spans="1:10" ht="23.1" customHeight="1" x14ac:dyDescent="0.15">
      <c r="A25" s="110" t="s">
        <v>44</v>
      </c>
      <c r="B25" s="110"/>
      <c r="C25" s="110"/>
      <c r="D25" s="110"/>
      <c r="E25" s="110"/>
      <c r="F25" s="110"/>
      <c r="G25" s="110"/>
      <c r="H25" s="31">
        <v>100</v>
      </c>
      <c r="I25" s="101">
        <f>SUM(I15:I23)+I7</f>
        <v>95</v>
      </c>
      <c r="J25" s="86" t="s">
        <v>286</v>
      </c>
    </row>
  </sheetData>
  <mergeCells count="28">
    <mergeCell ref="A25:G25"/>
    <mergeCell ref="J13:J14"/>
    <mergeCell ref="A15:A18"/>
    <mergeCell ref="A19:A22"/>
    <mergeCell ref="A24:C24"/>
    <mergeCell ref="D24:J24"/>
    <mergeCell ref="A13:C13"/>
    <mergeCell ref="D13:F13"/>
    <mergeCell ref="G13:G14"/>
    <mergeCell ref="H13:H14"/>
    <mergeCell ref="I13:I14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17" type="noConversion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25"/>
  <sheetViews>
    <sheetView topLeftCell="A13" workbookViewId="0">
      <selection activeCell="M18" sqref="M18"/>
    </sheetView>
  </sheetViews>
  <sheetFormatPr defaultRowHeight="13.5" x14ac:dyDescent="0.15"/>
  <cols>
    <col min="4" max="4" width="15.25" customWidth="1"/>
    <col min="5" max="5" width="13.875" customWidth="1"/>
    <col min="6" max="6" width="13.75" customWidth="1"/>
  </cols>
  <sheetData>
    <row r="1" spans="1:10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5" x14ac:dyDescent="0.1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2.5" x14ac:dyDescent="0.15">
      <c r="A3" s="34"/>
      <c r="B3" s="34"/>
      <c r="C3" s="34"/>
      <c r="D3" s="34"/>
      <c r="E3" s="34"/>
      <c r="F3" s="34"/>
      <c r="G3" s="34"/>
      <c r="H3" s="34"/>
      <c r="I3" s="34"/>
      <c r="J3" s="21"/>
    </row>
    <row r="4" spans="1:10" x14ac:dyDescent="0.15">
      <c r="A4" s="110" t="s">
        <v>2</v>
      </c>
      <c r="B4" s="110"/>
      <c r="C4" s="111" t="s">
        <v>259</v>
      </c>
      <c r="D4" s="111"/>
      <c r="E4" s="111"/>
      <c r="F4" s="111"/>
      <c r="G4" s="111"/>
      <c r="H4" s="111"/>
      <c r="I4" s="111"/>
      <c r="J4" s="111"/>
    </row>
    <row r="5" spans="1:10" x14ac:dyDescent="0.15">
      <c r="A5" s="110" t="s">
        <v>3</v>
      </c>
      <c r="B5" s="110"/>
      <c r="C5" s="112" t="s">
        <v>80</v>
      </c>
      <c r="D5" s="112"/>
      <c r="E5" s="112"/>
      <c r="F5" s="31" t="s">
        <v>4</v>
      </c>
      <c r="G5" s="111" t="s">
        <v>81</v>
      </c>
      <c r="H5" s="111"/>
      <c r="I5" s="111"/>
      <c r="J5" s="111"/>
    </row>
    <row r="6" spans="1:10" x14ac:dyDescent="0.15">
      <c r="A6" s="110" t="s">
        <v>5</v>
      </c>
      <c r="B6" s="110"/>
      <c r="C6" s="31"/>
      <c r="D6" s="31" t="s">
        <v>6</v>
      </c>
      <c r="E6" s="31" t="s">
        <v>7</v>
      </c>
      <c r="F6" s="31" t="s">
        <v>8</v>
      </c>
      <c r="G6" s="31" t="s">
        <v>9</v>
      </c>
      <c r="H6" s="31" t="s">
        <v>10</v>
      </c>
      <c r="I6" s="110" t="s">
        <v>11</v>
      </c>
      <c r="J6" s="110"/>
    </row>
    <row r="7" spans="1:10" ht="24" x14ac:dyDescent="0.15">
      <c r="A7" s="110"/>
      <c r="B7" s="110"/>
      <c r="C7" s="6" t="s">
        <v>12</v>
      </c>
      <c r="D7" s="72">
        <v>234298.22</v>
      </c>
      <c r="E7" s="72">
        <v>234298.22</v>
      </c>
      <c r="F7" s="72">
        <v>234298.22</v>
      </c>
      <c r="G7" s="31">
        <v>10</v>
      </c>
      <c r="H7" s="65">
        <v>1</v>
      </c>
      <c r="I7" s="119">
        <v>10</v>
      </c>
      <c r="J7" s="119"/>
    </row>
    <row r="8" spans="1:10" ht="24" x14ac:dyDescent="0.15">
      <c r="A8" s="110"/>
      <c r="B8" s="110"/>
      <c r="C8" s="6" t="s">
        <v>13</v>
      </c>
      <c r="D8" s="72">
        <v>0</v>
      </c>
      <c r="E8" s="72">
        <v>0</v>
      </c>
      <c r="F8" s="72">
        <v>0</v>
      </c>
      <c r="G8" s="31" t="s">
        <v>14</v>
      </c>
      <c r="H8" s="7"/>
      <c r="I8" s="119" t="s">
        <v>14</v>
      </c>
      <c r="J8" s="119"/>
    </row>
    <row r="9" spans="1:10" ht="24" x14ac:dyDescent="0.15">
      <c r="A9" s="110"/>
      <c r="B9" s="110"/>
      <c r="C9" s="6" t="s">
        <v>15</v>
      </c>
      <c r="D9" s="72">
        <v>234298.22</v>
      </c>
      <c r="E9" s="72">
        <v>234298.22</v>
      </c>
      <c r="F9" s="72">
        <v>234298.22</v>
      </c>
      <c r="G9" s="31" t="s">
        <v>14</v>
      </c>
      <c r="H9" s="7"/>
      <c r="I9" s="119" t="s">
        <v>14</v>
      </c>
      <c r="J9" s="119"/>
    </row>
    <row r="10" spans="1:10" x14ac:dyDescent="0.15">
      <c r="A10" s="110"/>
      <c r="B10" s="110"/>
      <c r="C10" s="6" t="s">
        <v>16</v>
      </c>
      <c r="D10" s="8" t="s">
        <v>14</v>
      </c>
      <c r="E10" s="8" t="s">
        <v>14</v>
      </c>
      <c r="F10" s="8" t="s">
        <v>14</v>
      </c>
      <c r="G10" s="9" t="s">
        <v>14</v>
      </c>
      <c r="H10" s="7"/>
      <c r="I10" s="119" t="s">
        <v>14</v>
      </c>
      <c r="J10" s="119"/>
    </row>
    <row r="11" spans="1:10" x14ac:dyDescent="0.15">
      <c r="A11" s="110" t="s">
        <v>17</v>
      </c>
      <c r="B11" s="110" t="s">
        <v>18</v>
      </c>
      <c r="C11" s="110"/>
      <c r="D11" s="110"/>
      <c r="E11" s="110"/>
      <c r="F11" s="119" t="s">
        <v>19</v>
      </c>
      <c r="G11" s="119"/>
      <c r="H11" s="119"/>
      <c r="I11" s="119"/>
      <c r="J11" s="119"/>
    </row>
    <row r="12" spans="1:10" ht="53.1" customHeight="1" x14ac:dyDescent="0.15">
      <c r="A12" s="110"/>
      <c r="B12" s="124" t="s">
        <v>246</v>
      </c>
      <c r="C12" s="125"/>
      <c r="D12" s="125"/>
      <c r="E12" s="126"/>
      <c r="F12" s="139" t="s">
        <v>246</v>
      </c>
      <c r="G12" s="140"/>
      <c r="H12" s="140"/>
      <c r="I12" s="140"/>
      <c r="J12" s="141"/>
    </row>
    <row r="13" spans="1:10" x14ac:dyDescent="0.15">
      <c r="A13" s="113" t="s">
        <v>20</v>
      </c>
      <c r="B13" s="114"/>
      <c r="C13" s="115"/>
      <c r="D13" s="113" t="s">
        <v>21</v>
      </c>
      <c r="E13" s="114"/>
      <c r="F13" s="115"/>
      <c r="G13" s="122" t="s">
        <v>22</v>
      </c>
      <c r="H13" s="122" t="s">
        <v>9</v>
      </c>
      <c r="I13" s="122" t="s">
        <v>11</v>
      </c>
      <c r="J13" s="122" t="s">
        <v>23</v>
      </c>
    </row>
    <row r="14" spans="1:10" ht="29.1" customHeight="1" x14ac:dyDescent="0.15">
      <c r="A14" s="10" t="s">
        <v>24</v>
      </c>
      <c r="B14" s="31" t="s">
        <v>25</v>
      </c>
      <c r="C14" s="31" t="s">
        <v>26</v>
      </c>
      <c r="D14" s="31" t="s">
        <v>27</v>
      </c>
      <c r="E14" s="31" t="s">
        <v>28</v>
      </c>
      <c r="F14" s="11" t="s">
        <v>29</v>
      </c>
      <c r="G14" s="123"/>
      <c r="H14" s="123"/>
      <c r="I14" s="123"/>
      <c r="J14" s="123"/>
    </row>
    <row r="15" spans="1:10" ht="65.099999999999994" customHeight="1" x14ac:dyDescent="0.15">
      <c r="A15" s="121" t="s">
        <v>30</v>
      </c>
      <c r="B15" s="32" t="s">
        <v>31</v>
      </c>
      <c r="C15" s="14" t="s">
        <v>64</v>
      </c>
      <c r="D15" s="25" t="s">
        <v>251</v>
      </c>
      <c r="E15" s="85" t="s">
        <v>322</v>
      </c>
      <c r="F15" s="11" t="s">
        <v>49</v>
      </c>
      <c r="G15" s="85" t="s">
        <v>290</v>
      </c>
      <c r="H15" s="41">
        <v>50</v>
      </c>
      <c r="I15" s="41">
        <v>42</v>
      </c>
      <c r="J15" s="41" t="s">
        <v>125</v>
      </c>
    </row>
    <row r="16" spans="1:10" x14ac:dyDescent="0.15">
      <c r="A16" s="121"/>
      <c r="B16" s="32" t="s">
        <v>32</v>
      </c>
      <c r="C16" s="14"/>
      <c r="D16" s="26"/>
      <c r="E16" s="38"/>
      <c r="F16" s="11"/>
      <c r="G16" s="41"/>
      <c r="H16" s="41"/>
      <c r="I16" s="41"/>
      <c r="J16" s="41"/>
    </row>
    <row r="17" spans="1:10" x14ac:dyDescent="0.15">
      <c r="A17" s="121"/>
      <c r="B17" s="32" t="s">
        <v>33</v>
      </c>
      <c r="C17" s="14"/>
      <c r="D17" s="26"/>
      <c r="E17" s="38"/>
      <c r="F17" s="11"/>
      <c r="G17" s="41"/>
      <c r="H17" s="41"/>
      <c r="I17" s="41"/>
      <c r="J17" s="41"/>
    </row>
    <row r="18" spans="1:10" x14ac:dyDescent="0.15">
      <c r="A18" s="121"/>
      <c r="B18" s="32" t="s">
        <v>34</v>
      </c>
      <c r="C18" s="14"/>
      <c r="D18" s="26"/>
      <c r="E18" s="38"/>
      <c r="F18" s="11"/>
      <c r="G18" s="41"/>
      <c r="H18" s="41"/>
      <c r="I18" s="41"/>
      <c r="J18" s="41"/>
    </row>
    <row r="19" spans="1:10" ht="24" x14ac:dyDescent="0.15">
      <c r="A19" s="121" t="s">
        <v>35</v>
      </c>
      <c r="B19" s="32" t="s">
        <v>36</v>
      </c>
      <c r="C19" s="14"/>
      <c r="D19" s="26"/>
      <c r="E19" s="38"/>
      <c r="F19" s="11"/>
      <c r="G19" s="41"/>
      <c r="H19" s="41"/>
      <c r="I19" s="41"/>
      <c r="J19" s="41"/>
    </row>
    <row r="20" spans="1:10" ht="36" x14ac:dyDescent="0.15">
      <c r="A20" s="121"/>
      <c r="B20" s="32" t="s">
        <v>37</v>
      </c>
      <c r="C20" s="14" t="s">
        <v>114</v>
      </c>
      <c r="D20" s="26" t="s">
        <v>50</v>
      </c>
      <c r="E20" s="85" t="s">
        <v>323</v>
      </c>
      <c r="F20" s="11" t="s">
        <v>49</v>
      </c>
      <c r="G20" s="85" t="s">
        <v>115</v>
      </c>
      <c r="H20" s="81">
        <v>30</v>
      </c>
      <c r="I20" s="81">
        <v>30</v>
      </c>
      <c r="J20" s="74" t="s">
        <v>125</v>
      </c>
    </row>
    <row r="21" spans="1:10" ht="24" x14ac:dyDescent="0.15">
      <c r="A21" s="121"/>
      <c r="B21" s="32" t="s">
        <v>38</v>
      </c>
      <c r="C21" s="14"/>
      <c r="D21" s="26"/>
      <c r="E21" s="38"/>
      <c r="F21" s="11"/>
      <c r="G21" s="41"/>
      <c r="H21" s="41"/>
      <c r="I21" s="41"/>
      <c r="J21" s="41"/>
    </row>
    <row r="22" spans="1:10" ht="36" x14ac:dyDescent="0.15">
      <c r="A22" s="121"/>
      <c r="B22" s="16" t="s">
        <v>39</v>
      </c>
      <c r="C22" s="14"/>
      <c r="D22" s="26"/>
      <c r="E22" s="38"/>
      <c r="F22" s="11"/>
      <c r="G22" s="41"/>
      <c r="H22" s="41"/>
      <c r="I22" s="41"/>
      <c r="J22" s="41"/>
    </row>
    <row r="23" spans="1:10" ht="36" x14ac:dyDescent="0.15">
      <c r="A23" s="17" t="s">
        <v>40</v>
      </c>
      <c r="B23" s="16" t="s">
        <v>41</v>
      </c>
      <c r="C23" s="14" t="s">
        <v>248</v>
      </c>
      <c r="D23" s="26" t="s">
        <v>50</v>
      </c>
      <c r="E23" s="39" t="s">
        <v>324</v>
      </c>
      <c r="F23" s="102" t="s">
        <v>49</v>
      </c>
      <c r="G23" s="39" t="s">
        <v>119</v>
      </c>
      <c r="H23" s="19">
        <v>10</v>
      </c>
      <c r="I23" s="19">
        <v>10</v>
      </c>
      <c r="J23" s="39" t="s">
        <v>125</v>
      </c>
    </row>
    <row r="24" spans="1:10" x14ac:dyDescent="0.15">
      <c r="A24" s="110" t="s">
        <v>43</v>
      </c>
      <c r="B24" s="110"/>
      <c r="C24" s="110"/>
      <c r="D24" s="120"/>
      <c r="E24" s="120"/>
      <c r="F24" s="120"/>
      <c r="G24" s="120"/>
      <c r="H24" s="120"/>
      <c r="I24" s="120"/>
      <c r="J24" s="120"/>
    </row>
    <row r="25" spans="1:10" x14ac:dyDescent="0.15">
      <c r="A25" s="110" t="s">
        <v>44</v>
      </c>
      <c r="B25" s="110"/>
      <c r="C25" s="110"/>
      <c r="D25" s="110"/>
      <c r="E25" s="110"/>
      <c r="F25" s="110"/>
      <c r="G25" s="110"/>
      <c r="H25" s="31">
        <v>100</v>
      </c>
      <c r="I25" s="101">
        <f>SUM(I15:I23)+I7</f>
        <v>92</v>
      </c>
      <c r="J25" s="23" t="s">
        <v>286</v>
      </c>
    </row>
  </sheetData>
  <mergeCells count="28">
    <mergeCell ref="A25:G25"/>
    <mergeCell ref="J13:J14"/>
    <mergeCell ref="A15:A18"/>
    <mergeCell ref="A19:A22"/>
    <mergeCell ref="A24:C24"/>
    <mergeCell ref="D24:J24"/>
    <mergeCell ref="A13:C13"/>
    <mergeCell ref="D13:F13"/>
    <mergeCell ref="G13:G14"/>
    <mergeCell ref="H13:H14"/>
    <mergeCell ref="I13:I14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17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25"/>
  <sheetViews>
    <sheetView workbookViewId="0">
      <selection activeCell="N12" sqref="N12"/>
    </sheetView>
  </sheetViews>
  <sheetFormatPr defaultRowHeight="13.5" x14ac:dyDescent="0.15"/>
  <cols>
    <col min="4" max="5" width="15" customWidth="1"/>
    <col min="6" max="6" width="14.75" bestFit="1" customWidth="1"/>
  </cols>
  <sheetData>
    <row r="1" spans="1:10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5" x14ac:dyDescent="0.1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2.5" x14ac:dyDescent="0.15">
      <c r="A3" s="34"/>
      <c r="B3" s="34"/>
      <c r="C3" s="34"/>
      <c r="D3" s="34"/>
      <c r="E3" s="34"/>
      <c r="F3" s="34"/>
      <c r="G3" s="34"/>
      <c r="H3" s="34"/>
      <c r="I3" s="34"/>
      <c r="J3" s="21"/>
    </row>
    <row r="4" spans="1:10" x14ac:dyDescent="0.15">
      <c r="A4" s="110" t="s">
        <v>2</v>
      </c>
      <c r="B4" s="110"/>
      <c r="C4" s="111" t="s">
        <v>255</v>
      </c>
      <c r="D4" s="111"/>
      <c r="E4" s="111"/>
      <c r="F4" s="111"/>
      <c r="G4" s="111"/>
      <c r="H4" s="111"/>
      <c r="I4" s="111"/>
      <c r="J4" s="111"/>
    </row>
    <row r="5" spans="1:10" x14ac:dyDescent="0.15">
      <c r="A5" s="110" t="s">
        <v>3</v>
      </c>
      <c r="B5" s="110"/>
      <c r="C5" s="112" t="s">
        <v>80</v>
      </c>
      <c r="D5" s="112"/>
      <c r="E5" s="112"/>
      <c r="F5" s="31" t="s">
        <v>4</v>
      </c>
      <c r="G5" s="111" t="s">
        <v>81</v>
      </c>
      <c r="H5" s="111"/>
      <c r="I5" s="111"/>
      <c r="J5" s="111"/>
    </row>
    <row r="6" spans="1:10" x14ac:dyDescent="0.15">
      <c r="A6" s="110" t="s">
        <v>5</v>
      </c>
      <c r="B6" s="110"/>
      <c r="C6" s="31"/>
      <c r="D6" s="31" t="s">
        <v>6</v>
      </c>
      <c r="E6" s="31" t="s">
        <v>7</v>
      </c>
      <c r="F6" s="31" t="s">
        <v>8</v>
      </c>
      <c r="G6" s="31" t="s">
        <v>9</v>
      </c>
      <c r="H6" s="31" t="s">
        <v>10</v>
      </c>
      <c r="I6" s="110" t="s">
        <v>11</v>
      </c>
      <c r="J6" s="110"/>
    </row>
    <row r="7" spans="1:10" ht="24" x14ac:dyDescent="0.15">
      <c r="A7" s="110"/>
      <c r="B7" s="110"/>
      <c r="C7" s="6" t="s">
        <v>12</v>
      </c>
      <c r="D7" s="72">
        <v>550695</v>
      </c>
      <c r="E7" s="72">
        <v>550695</v>
      </c>
      <c r="F7" s="72">
        <v>550695</v>
      </c>
      <c r="G7" s="31">
        <v>10</v>
      </c>
      <c r="H7" s="65">
        <v>1</v>
      </c>
      <c r="I7" s="119">
        <v>10</v>
      </c>
      <c r="J7" s="119"/>
    </row>
    <row r="8" spans="1:10" ht="24" x14ac:dyDescent="0.15">
      <c r="A8" s="110"/>
      <c r="B8" s="110"/>
      <c r="C8" s="6" t="s">
        <v>13</v>
      </c>
      <c r="D8" s="72">
        <v>550695</v>
      </c>
      <c r="E8" s="72">
        <v>550695</v>
      </c>
      <c r="F8" s="72">
        <v>550695</v>
      </c>
      <c r="G8" s="31" t="s">
        <v>14</v>
      </c>
      <c r="H8" s="7"/>
      <c r="I8" s="119" t="s">
        <v>14</v>
      </c>
      <c r="J8" s="119"/>
    </row>
    <row r="9" spans="1:10" ht="24" x14ac:dyDescent="0.15">
      <c r="A9" s="110"/>
      <c r="B9" s="110"/>
      <c r="C9" s="6" t="s">
        <v>15</v>
      </c>
      <c r="D9" s="55"/>
      <c r="E9" s="55"/>
      <c r="F9" s="57" t="s">
        <v>42</v>
      </c>
      <c r="G9" s="31" t="s">
        <v>14</v>
      </c>
      <c r="H9" s="7"/>
      <c r="I9" s="119" t="s">
        <v>14</v>
      </c>
      <c r="J9" s="119"/>
    </row>
    <row r="10" spans="1:10" x14ac:dyDescent="0.15">
      <c r="A10" s="110"/>
      <c r="B10" s="110"/>
      <c r="C10" s="6" t="s">
        <v>16</v>
      </c>
      <c r="D10" s="8" t="s">
        <v>14</v>
      </c>
      <c r="E10" s="8" t="s">
        <v>14</v>
      </c>
      <c r="F10" s="8" t="s">
        <v>14</v>
      </c>
      <c r="G10" s="9" t="s">
        <v>14</v>
      </c>
      <c r="H10" s="7"/>
      <c r="I10" s="119" t="s">
        <v>14</v>
      </c>
      <c r="J10" s="119"/>
    </row>
    <row r="11" spans="1:10" x14ac:dyDescent="0.15">
      <c r="A11" s="110" t="s">
        <v>17</v>
      </c>
      <c r="B11" s="110" t="s">
        <v>18</v>
      </c>
      <c r="C11" s="110"/>
      <c r="D11" s="110"/>
      <c r="E11" s="110"/>
      <c r="F11" s="119" t="s">
        <v>19</v>
      </c>
      <c r="G11" s="119"/>
      <c r="H11" s="119"/>
      <c r="I11" s="119"/>
      <c r="J11" s="119"/>
    </row>
    <row r="12" spans="1:10" ht="55.5" customHeight="1" x14ac:dyDescent="0.15">
      <c r="A12" s="110"/>
      <c r="B12" s="124" t="s">
        <v>246</v>
      </c>
      <c r="C12" s="125"/>
      <c r="D12" s="125"/>
      <c r="E12" s="126"/>
      <c r="F12" s="127" t="s">
        <v>246</v>
      </c>
      <c r="G12" s="128"/>
      <c r="H12" s="128"/>
      <c r="I12" s="128"/>
      <c r="J12" s="129"/>
    </row>
    <row r="13" spans="1:10" x14ac:dyDescent="0.15">
      <c r="A13" s="113" t="s">
        <v>20</v>
      </c>
      <c r="B13" s="114"/>
      <c r="C13" s="115"/>
      <c r="D13" s="113" t="s">
        <v>21</v>
      </c>
      <c r="E13" s="114"/>
      <c r="F13" s="115"/>
      <c r="G13" s="122" t="s">
        <v>22</v>
      </c>
      <c r="H13" s="122" t="s">
        <v>9</v>
      </c>
      <c r="I13" s="122" t="s">
        <v>11</v>
      </c>
      <c r="J13" s="122" t="s">
        <v>23</v>
      </c>
    </row>
    <row r="14" spans="1:10" ht="26.45" customHeight="1" x14ac:dyDescent="0.15">
      <c r="A14" s="10" t="s">
        <v>24</v>
      </c>
      <c r="B14" s="31" t="s">
        <v>25</v>
      </c>
      <c r="C14" s="31" t="s">
        <v>26</v>
      </c>
      <c r="D14" s="31" t="s">
        <v>27</v>
      </c>
      <c r="E14" s="31" t="s">
        <v>28</v>
      </c>
      <c r="F14" s="11" t="s">
        <v>29</v>
      </c>
      <c r="G14" s="123"/>
      <c r="H14" s="123"/>
      <c r="I14" s="123"/>
      <c r="J14" s="123"/>
    </row>
    <row r="15" spans="1:10" ht="32.25" customHeight="1" x14ac:dyDescent="0.15">
      <c r="A15" s="121" t="s">
        <v>30</v>
      </c>
      <c r="B15" s="32" t="s">
        <v>31</v>
      </c>
      <c r="C15" s="14" t="s">
        <v>256</v>
      </c>
      <c r="D15" s="25" t="s">
        <v>50</v>
      </c>
      <c r="E15" s="85" t="s">
        <v>325</v>
      </c>
      <c r="F15" s="11" t="s">
        <v>49</v>
      </c>
      <c r="G15" s="85" t="s">
        <v>291</v>
      </c>
      <c r="H15" s="81">
        <v>50</v>
      </c>
      <c r="I15" s="81">
        <v>46</v>
      </c>
      <c r="J15" s="74" t="s">
        <v>125</v>
      </c>
    </row>
    <row r="16" spans="1:10" x14ac:dyDescent="0.15">
      <c r="A16" s="121"/>
      <c r="B16" s="32" t="s">
        <v>32</v>
      </c>
      <c r="C16" s="14"/>
      <c r="D16" s="26"/>
      <c r="E16" s="38"/>
      <c r="F16" s="11"/>
      <c r="G16" s="41"/>
      <c r="H16" s="41"/>
      <c r="I16" s="41"/>
      <c r="J16" s="41"/>
    </row>
    <row r="17" spans="1:10" x14ac:dyDescent="0.15">
      <c r="A17" s="121"/>
      <c r="B17" s="32" t="s">
        <v>33</v>
      </c>
      <c r="C17" s="14"/>
      <c r="D17" s="26"/>
      <c r="E17" s="38"/>
      <c r="F17" s="11"/>
      <c r="G17" s="41"/>
      <c r="H17" s="41"/>
      <c r="I17" s="41"/>
      <c r="J17" s="41"/>
    </row>
    <row r="18" spans="1:10" x14ac:dyDescent="0.15">
      <c r="A18" s="121"/>
      <c r="B18" s="32" t="s">
        <v>34</v>
      </c>
      <c r="C18" s="14"/>
      <c r="D18" s="26"/>
      <c r="E18" s="38"/>
      <c r="F18" s="11"/>
      <c r="G18" s="41"/>
      <c r="H18" s="41"/>
      <c r="I18" s="41"/>
      <c r="J18" s="41"/>
    </row>
    <row r="19" spans="1:10" ht="24" x14ac:dyDescent="0.15">
      <c r="A19" s="121" t="s">
        <v>35</v>
      </c>
      <c r="B19" s="32" t="s">
        <v>36</v>
      </c>
      <c r="C19" s="14"/>
      <c r="D19" s="26"/>
      <c r="E19" s="38"/>
      <c r="F19" s="11"/>
      <c r="G19" s="41"/>
      <c r="H19" s="41"/>
      <c r="I19" s="41"/>
      <c r="J19" s="41"/>
    </row>
    <row r="20" spans="1:10" ht="24" x14ac:dyDescent="0.15">
      <c r="A20" s="121"/>
      <c r="B20" s="32" t="s">
        <v>37</v>
      </c>
      <c r="C20" s="14" t="s">
        <v>257</v>
      </c>
      <c r="D20" s="26" t="s">
        <v>50</v>
      </c>
      <c r="E20" s="85" t="s">
        <v>320</v>
      </c>
      <c r="F20" s="11" t="s">
        <v>49</v>
      </c>
      <c r="G20" s="85" t="s">
        <v>78</v>
      </c>
      <c r="H20" s="81">
        <v>30</v>
      </c>
      <c r="I20" s="81">
        <v>30</v>
      </c>
      <c r="J20" s="74" t="s">
        <v>125</v>
      </c>
    </row>
    <row r="21" spans="1:10" ht="24" x14ac:dyDescent="0.15">
      <c r="A21" s="121"/>
      <c r="B21" s="32" t="s">
        <v>38</v>
      </c>
      <c r="C21" s="14"/>
      <c r="D21" s="26"/>
      <c r="E21" s="38"/>
      <c r="F21" s="11"/>
      <c r="G21" s="41"/>
      <c r="H21" s="41"/>
      <c r="I21" s="41"/>
      <c r="J21" s="41"/>
    </row>
    <row r="22" spans="1:10" ht="36" x14ac:dyDescent="0.15">
      <c r="A22" s="121"/>
      <c r="B22" s="16" t="s">
        <v>39</v>
      </c>
      <c r="C22" s="14"/>
      <c r="D22" s="26"/>
      <c r="E22" s="38"/>
      <c r="F22" s="11"/>
      <c r="G22" s="41"/>
      <c r="H22" s="41"/>
      <c r="I22" s="41"/>
      <c r="J22" s="41"/>
    </row>
    <row r="23" spans="1:10" ht="36" x14ac:dyDescent="0.15">
      <c r="A23" s="17" t="s">
        <v>40</v>
      </c>
      <c r="B23" s="16" t="s">
        <v>41</v>
      </c>
      <c r="C23" s="14" t="s">
        <v>258</v>
      </c>
      <c r="D23" s="26" t="s">
        <v>50</v>
      </c>
      <c r="E23" s="39" t="s">
        <v>321</v>
      </c>
      <c r="F23" s="40" t="s">
        <v>49</v>
      </c>
      <c r="G23" s="39" t="s">
        <v>292</v>
      </c>
      <c r="H23" s="19">
        <v>10</v>
      </c>
      <c r="I23" s="19">
        <v>7</v>
      </c>
      <c r="J23" s="22" t="s">
        <v>125</v>
      </c>
    </row>
    <row r="24" spans="1:10" x14ac:dyDescent="0.15">
      <c r="A24" s="110" t="s">
        <v>43</v>
      </c>
      <c r="B24" s="110"/>
      <c r="C24" s="110"/>
      <c r="D24" s="120"/>
      <c r="E24" s="120"/>
      <c r="F24" s="120"/>
      <c r="G24" s="120"/>
      <c r="H24" s="120"/>
      <c r="I24" s="120"/>
      <c r="J24" s="120"/>
    </row>
    <row r="25" spans="1:10" x14ac:dyDescent="0.15">
      <c r="A25" s="110" t="s">
        <v>44</v>
      </c>
      <c r="B25" s="110"/>
      <c r="C25" s="110"/>
      <c r="D25" s="110"/>
      <c r="E25" s="110"/>
      <c r="F25" s="110"/>
      <c r="G25" s="110"/>
      <c r="H25" s="31">
        <v>100</v>
      </c>
      <c r="I25" s="108">
        <f>SUM(I15:I23)+I7</f>
        <v>93</v>
      </c>
      <c r="J25" s="23" t="s">
        <v>286</v>
      </c>
    </row>
  </sheetData>
  <mergeCells count="28">
    <mergeCell ref="A25:G25"/>
    <mergeCell ref="J13:J14"/>
    <mergeCell ref="A15:A18"/>
    <mergeCell ref="A19:A22"/>
    <mergeCell ref="A24:C24"/>
    <mergeCell ref="D24:J24"/>
    <mergeCell ref="A13:C13"/>
    <mergeCell ref="D13:F13"/>
    <mergeCell ref="G13:G14"/>
    <mergeCell ref="H13:H14"/>
    <mergeCell ref="I13:I14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17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7"/>
  <sheetViews>
    <sheetView tabSelected="1" workbookViewId="0">
      <selection activeCell="N7" sqref="M7:N7"/>
    </sheetView>
  </sheetViews>
  <sheetFormatPr defaultRowHeight="13.5" x14ac:dyDescent="0.15"/>
  <cols>
    <col min="4" max="5" width="14.875" customWidth="1"/>
    <col min="6" max="6" width="14.375" customWidth="1"/>
  </cols>
  <sheetData>
    <row r="1" spans="1:10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5" x14ac:dyDescent="0.1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2.5" x14ac:dyDescent="0.15">
      <c r="A3" s="34"/>
      <c r="B3" s="34"/>
      <c r="C3" s="34"/>
      <c r="D3" s="34"/>
      <c r="E3" s="34"/>
      <c r="F3" s="34"/>
      <c r="G3" s="34"/>
      <c r="H3" s="34"/>
      <c r="I3" s="34"/>
      <c r="J3" s="21"/>
    </row>
    <row r="4" spans="1:10" x14ac:dyDescent="0.15">
      <c r="A4" s="110" t="s">
        <v>2</v>
      </c>
      <c r="B4" s="110"/>
      <c r="C4" s="111" t="s">
        <v>260</v>
      </c>
      <c r="D4" s="111"/>
      <c r="E4" s="111"/>
      <c r="F4" s="111"/>
      <c r="G4" s="111"/>
      <c r="H4" s="111"/>
      <c r="I4" s="111"/>
      <c r="J4" s="111"/>
    </row>
    <row r="5" spans="1:10" x14ac:dyDescent="0.15">
      <c r="A5" s="110" t="s">
        <v>3</v>
      </c>
      <c r="B5" s="110"/>
      <c r="C5" s="112" t="s">
        <v>80</v>
      </c>
      <c r="D5" s="112"/>
      <c r="E5" s="112"/>
      <c r="F5" s="31" t="s">
        <v>4</v>
      </c>
      <c r="G5" s="111" t="s">
        <v>81</v>
      </c>
      <c r="H5" s="111"/>
      <c r="I5" s="111"/>
      <c r="J5" s="111"/>
    </row>
    <row r="6" spans="1:10" x14ac:dyDescent="0.15">
      <c r="A6" s="110" t="s">
        <v>5</v>
      </c>
      <c r="B6" s="110"/>
      <c r="C6" s="31"/>
      <c r="D6" s="31" t="s">
        <v>6</v>
      </c>
      <c r="E6" s="31" t="s">
        <v>7</v>
      </c>
      <c r="F6" s="31" t="s">
        <v>8</v>
      </c>
      <c r="G6" s="31" t="s">
        <v>9</v>
      </c>
      <c r="H6" s="31" t="s">
        <v>10</v>
      </c>
      <c r="I6" s="110" t="s">
        <v>11</v>
      </c>
      <c r="J6" s="110"/>
    </row>
    <row r="7" spans="1:10" ht="24" x14ac:dyDescent="0.15">
      <c r="A7" s="110"/>
      <c r="B7" s="110"/>
      <c r="C7" s="6" t="s">
        <v>12</v>
      </c>
      <c r="D7" s="72">
        <v>268655.76</v>
      </c>
      <c r="E7" s="72">
        <v>268655.76</v>
      </c>
      <c r="F7" s="72">
        <v>268655.76</v>
      </c>
      <c r="G7" s="31">
        <v>10</v>
      </c>
      <c r="H7" s="65">
        <v>1</v>
      </c>
      <c r="I7" s="119">
        <v>10</v>
      </c>
      <c r="J7" s="119"/>
    </row>
    <row r="8" spans="1:10" ht="24" x14ac:dyDescent="0.15">
      <c r="A8" s="110"/>
      <c r="B8" s="110"/>
      <c r="C8" s="6" t="s">
        <v>13</v>
      </c>
      <c r="D8" s="72">
        <v>268655.76</v>
      </c>
      <c r="E8" s="72">
        <v>268655.76</v>
      </c>
      <c r="F8" s="72">
        <v>268655.76</v>
      </c>
      <c r="G8" s="31" t="s">
        <v>14</v>
      </c>
      <c r="H8" s="7"/>
      <c r="I8" s="119" t="s">
        <v>14</v>
      </c>
      <c r="J8" s="119"/>
    </row>
    <row r="9" spans="1:10" ht="24" x14ac:dyDescent="0.15">
      <c r="A9" s="110"/>
      <c r="B9" s="110"/>
      <c r="C9" s="6" t="s">
        <v>15</v>
      </c>
      <c r="D9" s="7"/>
      <c r="E9" s="7"/>
      <c r="F9" s="7"/>
      <c r="G9" s="31" t="s">
        <v>14</v>
      </c>
      <c r="H9" s="7"/>
      <c r="I9" s="119" t="s">
        <v>14</v>
      </c>
      <c r="J9" s="119"/>
    </row>
    <row r="10" spans="1:10" x14ac:dyDescent="0.15">
      <c r="A10" s="110"/>
      <c r="B10" s="110"/>
      <c r="C10" s="6" t="s">
        <v>16</v>
      </c>
      <c r="D10" s="8" t="s">
        <v>14</v>
      </c>
      <c r="E10" s="8" t="s">
        <v>14</v>
      </c>
      <c r="F10" s="8" t="s">
        <v>14</v>
      </c>
      <c r="G10" s="9" t="s">
        <v>14</v>
      </c>
      <c r="H10" s="7"/>
      <c r="I10" s="119" t="s">
        <v>14</v>
      </c>
      <c r="J10" s="119"/>
    </row>
    <row r="11" spans="1:10" x14ac:dyDescent="0.15">
      <c r="A11" s="110" t="s">
        <v>17</v>
      </c>
      <c r="B11" s="110" t="s">
        <v>18</v>
      </c>
      <c r="C11" s="110"/>
      <c r="D11" s="110"/>
      <c r="E11" s="110"/>
      <c r="F11" s="119" t="s">
        <v>19</v>
      </c>
      <c r="G11" s="119"/>
      <c r="H11" s="119"/>
      <c r="I11" s="119"/>
      <c r="J11" s="119"/>
    </row>
    <row r="12" spans="1:10" ht="30" customHeight="1" x14ac:dyDescent="0.15">
      <c r="A12" s="110"/>
      <c r="B12" s="124" t="s">
        <v>261</v>
      </c>
      <c r="C12" s="125"/>
      <c r="D12" s="125"/>
      <c r="E12" s="126"/>
      <c r="F12" s="127" t="s">
        <v>261</v>
      </c>
      <c r="G12" s="128"/>
      <c r="H12" s="128"/>
      <c r="I12" s="128"/>
      <c r="J12" s="129"/>
    </row>
    <row r="13" spans="1:10" x14ac:dyDescent="0.15">
      <c r="A13" s="113" t="s">
        <v>20</v>
      </c>
      <c r="B13" s="114"/>
      <c r="C13" s="115"/>
      <c r="D13" s="113" t="s">
        <v>21</v>
      </c>
      <c r="E13" s="114"/>
      <c r="F13" s="115"/>
      <c r="G13" s="122" t="s">
        <v>22</v>
      </c>
      <c r="H13" s="122" t="s">
        <v>9</v>
      </c>
      <c r="I13" s="122" t="s">
        <v>11</v>
      </c>
      <c r="J13" s="122" t="s">
        <v>23</v>
      </c>
    </row>
    <row r="14" spans="1:10" ht="29.1" customHeight="1" x14ac:dyDescent="0.15">
      <c r="A14" s="10" t="s">
        <v>24</v>
      </c>
      <c r="B14" s="31" t="s">
        <v>25</v>
      </c>
      <c r="C14" s="31" t="s">
        <v>26</v>
      </c>
      <c r="D14" s="31" t="s">
        <v>27</v>
      </c>
      <c r="E14" s="31" t="s">
        <v>28</v>
      </c>
      <c r="F14" s="11" t="s">
        <v>29</v>
      </c>
      <c r="G14" s="123"/>
      <c r="H14" s="123"/>
      <c r="I14" s="123"/>
      <c r="J14" s="123"/>
    </row>
    <row r="15" spans="1:10" ht="60" x14ac:dyDescent="0.15">
      <c r="A15" s="116" t="s">
        <v>30</v>
      </c>
      <c r="B15" s="26" t="s">
        <v>31</v>
      </c>
      <c r="C15" s="31" t="s">
        <v>85</v>
      </c>
      <c r="D15" s="25" t="s">
        <v>253</v>
      </c>
      <c r="E15" s="31">
        <v>100</v>
      </c>
      <c r="F15" s="11" t="s">
        <v>262</v>
      </c>
      <c r="G15" s="33" t="s">
        <v>78</v>
      </c>
      <c r="H15" s="33">
        <v>10</v>
      </c>
      <c r="I15" s="33">
        <v>10</v>
      </c>
      <c r="J15" s="33" t="s">
        <v>125</v>
      </c>
    </row>
    <row r="16" spans="1:10" ht="51.95" customHeight="1" x14ac:dyDescent="0.15">
      <c r="A16" s="118"/>
      <c r="B16" s="26"/>
      <c r="C16" s="14" t="s">
        <v>86</v>
      </c>
      <c r="D16" s="25" t="s">
        <v>253</v>
      </c>
      <c r="E16" s="31">
        <v>100</v>
      </c>
      <c r="F16" s="11" t="s">
        <v>262</v>
      </c>
      <c r="G16" s="33" t="s">
        <v>78</v>
      </c>
      <c r="H16" s="33">
        <v>10</v>
      </c>
      <c r="I16" s="33">
        <v>10</v>
      </c>
      <c r="J16" s="33" t="s">
        <v>125</v>
      </c>
    </row>
    <row r="17" spans="1:10" ht="94.5" customHeight="1" x14ac:dyDescent="0.15">
      <c r="A17" s="118"/>
      <c r="B17" s="116" t="s">
        <v>32</v>
      </c>
      <c r="C17" s="14" t="s">
        <v>87</v>
      </c>
      <c r="D17" s="25" t="s">
        <v>253</v>
      </c>
      <c r="E17" s="31">
        <v>90</v>
      </c>
      <c r="F17" s="11" t="s">
        <v>262</v>
      </c>
      <c r="G17" s="28">
        <v>0.8</v>
      </c>
      <c r="H17" s="33">
        <v>15</v>
      </c>
      <c r="I17" s="33">
        <v>12.5</v>
      </c>
      <c r="J17" s="33" t="s">
        <v>125</v>
      </c>
    </row>
    <row r="18" spans="1:10" ht="72" x14ac:dyDescent="0.15">
      <c r="A18" s="118"/>
      <c r="B18" s="117"/>
      <c r="C18" s="14" t="s">
        <v>107</v>
      </c>
      <c r="D18" s="25" t="s">
        <v>253</v>
      </c>
      <c r="E18" s="31">
        <v>60</v>
      </c>
      <c r="F18" s="11" t="s">
        <v>262</v>
      </c>
      <c r="G18" s="33" t="s">
        <v>109</v>
      </c>
      <c r="H18" s="33">
        <v>15</v>
      </c>
      <c r="I18" s="33">
        <v>15</v>
      </c>
      <c r="J18" s="33" t="s">
        <v>125</v>
      </c>
    </row>
    <row r="19" spans="1:10" x14ac:dyDescent="0.15">
      <c r="A19" s="118"/>
      <c r="B19" s="32" t="s">
        <v>33</v>
      </c>
      <c r="C19" s="14"/>
      <c r="D19" s="26"/>
      <c r="E19" s="31"/>
      <c r="F19" s="11"/>
      <c r="G19" s="33"/>
      <c r="H19" s="33"/>
      <c r="I19" s="33"/>
      <c r="J19" s="33"/>
    </row>
    <row r="20" spans="1:10" x14ac:dyDescent="0.15">
      <c r="A20" s="117"/>
      <c r="B20" s="32" t="s">
        <v>34</v>
      </c>
      <c r="C20" s="14"/>
      <c r="D20" s="26"/>
      <c r="E20" s="31"/>
      <c r="F20" s="11"/>
      <c r="G20" s="33"/>
      <c r="H20" s="33"/>
      <c r="I20" s="33"/>
      <c r="J20" s="33"/>
    </row>
    <row r="21" spans="1:10" ht="24" x14ac:dyDescent="0.15">
      <c r="A21" s="121" t="s">
        <v>35</v>
      </c>
      <c r="B21" s="32" t="s">
        <v>36</v>
      </c>
      <c r="C21" s="14"/>
      <c r="D21" s="26"/>
      <c r="E21" s="31"/>
      <c r="F21" s="11"/>
      <c r="G21" s="33"/>
      <c r="H21" s="33"/>
      <c r="I21" s="33"/>
      <c r="J21" s="33"/>
    </row>
    <row r="22" spans="1:10" ht="24" x14ac:dyDescent="0.15">
      <c r="A22" s="121"/>
      <c r="B22" s="32" t="s">
        <v>37</v>
      </c>
      <c r="C22" s="14"/>
      <c r="D22" s="26"/>
      <c r="E22" s="31"/>
      <c r="F22" s="11"/>
      <c r="G22" s="33"/>
      <c r="H22" s="33"/>
      <c r="I22" s="33"/>
      <c r="J22" s="33"/>
    </row>
    <row r="23" spans="1:10" ht="24" x14ac:dyDescent="0.15">
      <c r="A23" s="121"/>
      <c r="B23" s="32" t="s">
        <v>38</v>
      </c>
      <c r="C23" s="14"/>
      <c r="D23" s="26"/>
      <c r="E23" s="31"/>
      <c r="F23" s="11"/>
      <c r="G23" s="33"/>
      <c r="H23" s="33"/>
      <c r="I23" s="33"/>
      <c r="J23" s="33"/>
    </row>
    <row r="24" spans="1:10" ht="36" x14ac:dyDescent="0.15">
      <c r="A24" s="121"/>
      <c r="B24" s="16" t="s">
        <v>39</v>
      </c>
      <c r="C24" s="14" t="s">
        <v>88</v>
      </c>
      <c r="D24" s="26" t="s">
        <v>180</v>
      </c>
      <c r="E24" s="31" t="s">
        <v>56</v>
      </c>
      <c r="F24" s="11"/>
      <c r="G24" s="33" t="s">
        <v>56</v>
      </c>
      <c r="H24" s="33">
        <v>30</v>
      </c>
      <c r="I24" s="33">
        <v>30</v>
      </c>
      <c r="J24" s="33" t="s">
        <v>125</v>
      </c>
    </row>
    <row r="25" spans="1:10" ht="36" x14ac:dyDescent="0.15">
      <c r="A25" s="17" t="s">
        <v>40</v>
      </c>
      <c r="B25" s="16" t="s">
        <v>41</v>
      </c>
      <c r="C25" s="14" t="s">
        <v>83</v>
      </c>
      <c r="D25" s="25" t="s">
        <v>253</v>
      </c>
      <c r="E25" s="35" t="s">
        <v>321</v>
      </c>
      <c r="F25" s="11" t="s">
        <v>262</v>
      </c>
      <c r="G25" s="35" t="s">
        <v>292</v>
      </c>
      <c r="H25" s="19">
        <v>10</v>
      </c>
      <c r="I25" s="19">
        <v>7</v>
      </c>
      <c r="J25" s="35" t="s">
        <v>125</v>
      </c>
    </row>
    <row r="26" spans="1:10" x14ac:dyDescent="0.15">
      <c r="A26" s="110" t="s">
        <v>43</v>
      </c>
      <c r="B26" s="110"/>
      <c r="C26" s="110"/>
      <c r="D26" s="120"/>
      <c r="E26" s="120"/>
      <c r="F26" s="120"/>
      <c r="G26" s="120"/>
      <c r="H26" s="120"/>
      <c r="I26" s="120"/>
      <c r="J26" s="120"/>
    </row>
    <row r="27" spans="1:10" x14ac:dyDescent="0.15">
      <c r="A27" s="110" t="s">
        <v>44</v>
      </c>
      <c r="B27" s="110"/>
      <c r="C27" s="110"/>
      <c r="D27" s="110"/>
      <c r="E27" s="110"/>
      <c r="F27" s="110"/>
      <c r="G27" s="110"/>
      <c r="H27" s="31">
        <v>100</v>
      </c>
      <c r="I27" s="101">
        <f>SUM(I15:I25)+I7</f>
        <v>94.5</v>
      </c>
      <c r="J27" s="23" t="s">
        <v>286</v>
      </c>
    </row>
  </sheetData>
  <mergeCells count="29">
    <mergeCell ref="A27:G27"/>
    <mergeCell ref="A15:A20"/>
    <mergeCell ref="B17:B18"/>
    <mergeCell ref="J13:J14"/>
    <mergeCell ref="A21:A24"/>
    <mergeCell ref="A26:C26"/>
    <mergeCell ref="D26:J26"/>
    <mergeCell ref="A13:C13"/>
    <mergeCell ref="D13:F13"/>
    <mergeCell ref="G13:G14"/>
    <mergeCell ref="H13:H14"/>
    <mergeCell ref="I13:I14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6"/>
  <sheetViews>
    <sheetView topLeftCell="A13" workbookViewId="0">
      <selection activeCell="L17" sqref="L17"/>
    </sheetView>
  </sheetViews>
  <sheetFormatPr defaultColWidth="8.875" defaultRowHeight="13.5" x14ac:dyDescent="0.15"/>
  <cols>
    <col min="2" max="2" width="12.5" customWidth="1"/>
    <col min="3" max="3" width="12.625" customWidth="1"/>
    <col min="4" max="6" width="11.375" bestFit="1" customWidth="1"/>
    <col min="8" max="8" width="9.5" customWidth="1"/>
    <col min="10" max="10" width="13.25" customWidth="1"/>
  </cols>
  <sheetData>
    <row r="1" spans="1:10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5" x14ac:dyDescent="0.1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2.5" x14ac:dyDescent="0.15">
      <c r="A3" s="2"/>
      <c r="B3" s="2"/>
      <c r="C3" s="2"/>
      <c r="D3" s="2"/>
      <c r="E3" s="2"/>
      <c r="F3" s="2"/>
      <c r="G3" s="2"/>
      <c r="H3" s="2"/>
      <c r="I3" s="2"/>
      <c r="J3" s="21"/>
    </row>
    <row r="4" spans="1:10" x14ac:dyDescent="0.15">
      <c r="A4" s="110" t="s">
        <v>2</v>
      </c>
      <c r="B4" s="110"/>
      <c r="C4" s="111" t="s">
        <v>120</v>
      </c>
      <c r="D4" s="111"/>
      <c r="E4" s="111"/>
      <c r="F4" s="111"/>
      <c r="G4" s="111"/>
      <c r="H4" s="111"/>
      <c r="I4" s="111"/>
      <c r="J4" s="111"/>
    </row>
    <row r="5" spans="1:10" x14ac:dyDescent="0.15">
      <c r="A5" s="110" t="s">
        <v>3</v>
      </c>
      <c r="B5" s="110"/>
      <c r="C5" s="112" t="s">
        <v>45</v>
      </c>
      <c r="D5" s="112"/>
      <c r="E5" s="112"/>
      <c r="F5" s="3" t="s">
        <v>4</v>
      </c>
      <c r="G5" s="111" t="s">
        <v>46</v>
      </c>
      <c r="H5" s="111"/>
      <c r="I5" s="111"/>
      <c r="J5" s="111"/>
    </row>
    <row r="6" spans="1:10" x14ac:dyDescent="0.15">
      <c r="A6" s="110" t="s">
        <v>5</v>
      </c>
      <c r="B6" s="110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110" t="s">
        <v>11</v>
      </c>
      <c r="J6" s="110"/>
    </row>
    <row r="7" spans="1:10" x14ac:dyDescent="0.15">
      <c r="A7" s="110"/>
      <c r="B7" s="110"/>
      <c r="C7" s="6" t="s">
        <v>12</v>
      </c>
      <c r="D7" s="72">
        <v>93921</v>
      </c>
      <c r="E7" s="72">
        <v>93921</v>
      </c>
      <c r="F7" s="72">
        <v>93921</v>
      </c>
      <c r="G7" s="3">
        <v>10</v>
      </c>
      <c r="H7" s="42">
        <v>1</v>
      </c>
      <c r="I7" s="119">
        <v>10</v>
      </c>
      <c r="J7" s="119"/>
    </row>
    <row r="8" spans="1:10" ht="24" customHeight="1" x14ac:dyDescent="0.15">
      <c r="A8" s="110"/>
      <c r="B8" s="110"/>
      <c r="C8" s="6" t="s">
        <v>13</v>
      </c>
      <c r="D8" s="72">
        <v>93921</v>
      </c>
      <c r="E8" s="72">
        <v>93921</v>
      </c>
      <c r="F8" s="72">
        <v>93921</v>
      </c>
      <c r="G8" s="3" t="s">
        <v>14</v>
      </c>
      <c r="H8" s="7"/>
      <c r="I8" s="119" t="s">
        <v>14</v>
      </c>
      <c r="J8" s="119"/>
    </row>
    <row r="9" spans="1:10" ht="21.95" customHeight="1" x14ac:dyDescent="0.15">
      <c r="A9" s="110"/>
      <c r="B9" s="110"/>
      <c r="C9" s="6" t="s">
        <v>15</v>
      </c>
      <c r="D9" s="7"/>
      <c r="E9" s="7"/>
      <c r="F9" s="7"/>
      <c r="G9" s="3" t="s">
        <v>14</v>
      </c>
      <c r="H9" s="7"/>
      <c r="I9" s="119" t="s">
        <v>14</v>
      </c>
      <c r="J9" s="119"/>
    </row>
    <row r="10" spans="1:10" ht="18" customHeight="1" x14ac:dyDescent="0.15">
      <c r="A10" s="110"/>
      <c r="B10" s="110"/>
      <c r="C10" s="6" t="s">
        <v>16</v>
      </c>
      <c r="D10" s="8" t="s">
        <v>14</v>
      </c>
      <c r="E10" s="8" t="s">
        <v>14</v>
      </c>
      <c r="F10" s="8" t="s">
        <v>14</v>
      </c>
      <c r="G10" s="9" t="s">
        <v>14</v>
      </c>
      <c r="H10" s="7"/>
      <c r="I10" s="119" t="s">
        <v>14</v>
      </c>
      <c r="J10" s="119"/>
    </row>
    <row r="11" spans="1:10" x14ac:dyDescent="0.15">
      <c r="A11" s="110" t="s">
        <v>17</v>
      </c>
      <c r="B11" s="110" t="s">
        <v>18</v>
      </c>
      <c r="C11" s="110"/>
      <c r="D11" s="110"/>
      <c r="E11" s="110"/>
      <c r="F11" s="119" t="s">
        <v>19</v>
      </c>
      <c r="G11" s="119"/>
      <c r="H11" s="119"/>
      <c r="I11" s="119"/>
      <c r="J11" s="119"/>
    </row>
    <row r="12" spans="1:10" ht="71.099999999999994" customHeight="1" x14ac:dyDescent="0.15">
      <c r="A12" s="110"/>
      <c r="B12" s="124" t="s">
        <v>121</v>
      </c>
      <c r="C12" s="125"/>
      <c r="D12" s="125"/>
      <c r="E12" s="126"/>
      <c r="F12" s="127" t="s">
        <v>121</v>
      </c>
      <c r="G12" s="128"/>
      <c r="H12" s="128"/>
      <c r="I12" s="128"/>
      <c r="J12" s="129"/>
    </row>
    <row r="13" spans="1:10" x14ac:dyDescent="0.15">
      <c r="A13" s="113" t="s">
        <v>20</v>
      </c>
      <c r="B13" s="114"/>
      <c r="C13" s="115"/>
      <c r="D13" s="113" t="s">
        <v>21</v>
      </c>
      <c r="E13" s="114"/>
      <c r="F13" s="115"/>
      <c r="G13" s="122" t="s">
        <v>22</v>
      </c>
      <c r="H13" s="122" t="s">
        <v>9</v>
      </c>
      <c r="I13" s="122" t="s">
        <v>11</v>
      </c>
      <c r="J13" s="122" t="s">
        <v>23</v>
      </c>
    </row>
    <row r="14" spans="1:10" x14ac:dyDescent="0.15">
      <c r="A14" s="10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11" t="s">
        <v>29</v>
      </c>
      <c r="G14" s="123"/>
      <c r="H14" s="123"/>
      <c r="I14" s="123"/>
      <c r="J14" s="123"/>
    </row>
    <row r="15" spans="1:10" ht="14.1" customHeight="1" x14ac:dyDescent="0.15">
      <c r="A15" s="121" t="s">
        <v>30</v>
      </c>
      <c r="B15" s="13" t="s">
        <v>31</v>
      </c>
      <c r="C15" s="56"/>
      <c r="D15" s="25"/>
      <c r="E15" s="49"/>
      <c r="F15" s="11"/>
      <c r="G15" s="15"/>
      <c r="H15" s="15"/>
      <c r="I15" s="15"/>
      <c r="J15" s="15"/>
    </row>
    <row r="16" spans="1:10" x14ac:dyDescent="0.15">
      <c r="A16" s="121"/>
      <c r="B16" s="13" t="s">
        <v>32</v>
      </c>
      <c r="C16" s="56" t="s">
        <v>122</v>
      </c>
      <c r="D16" s="30" t="s">
        <v>50</v>
      </c>
      <c r="E16" s="49">
        <v>100</v>
      </c>
      <c r="F16" s="11" t="s">
        <v>49</v>
      </c>
      <c r="G16" s="28">
        <v>1</v>
      </c>
      <c r="H16" s="15">
        <v>50</v>
      </c>
      <c r="I16" s="15">
        <v>50</v>
      </c>
      <c r="J16" s="33" t="s">
        <v>134</v>
      </c>
    </row>
    <row r="17" spans="1:10" x14ac:dyDescent="0.15">
      <c r="A17" s="121"/>
      <c r="B17" s="13" t="s">
        <v>33</v>
      </c>
      <c r="C17" s="56"/>
      <c r="D17" s="26"/>
      <c r="E17" s="49"/>
      <c r="F17" s="11"/>
      <c r="G17" s="15"/>
      <c r="H17" s="15"/>
      <c r="I17" s="15"/>
      <c r="J17" s="15"/>
    </row>
    <row r="18" spans="1:10" x14ac:dyDescent="0.15">
      <c r="A18" s="121"/>
      <c r="B18" s="12" t="s">
        <v>34</v>
      </c>
      <c r="C18" s="56"/>
      <c r="D18" s="26"/>
      <c r="E18" s="49"/>
      <c r="F18" s="11"/>
      <c r="G18" s="15"/>
      <c r="H18" s="15"/>
      <c r="I18" s="15"/>
      <c r="J18" s="15"/>
    </row>
    <row r="19" spans="1:10" ht="24" x14ac:dyDescent="0.15">
      <c r="A19" s="121" t="s">
        <v>35</v>
      </c>
      <c r="B19" s="12" t="s">
        <v>36</v>
      </c>
      <c r="C19" s="56"/>
      <c r="D19" s="26"/>
      <c r="E19" s="49"/>
      <c r="F19" s="11"/>
      <c r="G19" s="15"/>
      <c r="H19" s="15"/>
      <c r="I19" s="15"/>
      <c r="J19" s="15"/>
    </row>
    <row r="20" spans="1:10" ht="24" x14ac:dyDescent="0.15">
      <c r="A20" s="121"/>
      <c r="B20" s="12" t="s">
        <v>37</v>
      </c>
      <c r="C20" s="56" t="s">
        <v>123</v>
      </c>
      <c r="D20" s="32" t="s">
        <v>54</v>
      </c>
      <c r="E20" s="49" t="s">
        <v>53</v>
      </c>
      <c r="F20" s="11"/>
      <c r="G20" s="15" t="s">
        <v>53</v>
      </c>
      <c r="H20" s="15">
        <v>30</v>
      </c>
      <c r="I20" s="15">
        <v>28</v>
      </c>
      <c r="J20" s="33" t="s">
        <v>134</v>
      </c>
    </row>
    <row r="21" spans="1:10" ht="24" x14ac:dyDescent="0.15">
      <c r="A21" s="121"/>
      <c r="B21" s="12" t="s">
        <v>38</v>
      </c>
      <c r="C21" s="56"/>
      <c r="D21" s="26"/>
      <c r="E21" s="49"/>
      <c r="F21" s="11"/>
      <c r="G21" s="15"/>
      <c r="H21" s="15"/>
      <c r="I21" s="15"/>
      <c r="J21" s="15"/>
    </row>
    <row r="22" spans="1:10" ht="36" customHeight="1" x14ac:dyDescent="0.15">
      <c r="A22" s="121"/>
      <c r="B22" s="16" t="s">
        <v>39</v>
      </c>
      <c r="C22" s="56"/>
      <c r="D22" s="26"/>
      <c r="E22" s="49"/>
      <c r="F22" s="11"/>
      <c r="G22" s="15"/>
      <c r="H22" s="15"/>
      <c r="I22" s="15"/>
      <c r="J22" s="15"/>
    </row>
    <row r="23" spans="1:10" ht="24" x14ac:dyDescent="0.15">
      <c r="A23" s="17" t="s">
        <v>40</v>
      </c>
      <c r="B23" s="18" t="s">
        <v>41</v>
      </c>
      <c r="C23" s="56" t="s">
        <v>47</v>
      </c>
      <c r="D23" s="30" t="s">
        <v>50</v>
      </c>
      <c r="E23" s="50" t="s">
        <v>294</v>
      </c>
      <c r="F23" s="35" t="s">
        <v>49</v>
      </c>
      <c r="G23" s="5" t="s">
        <v>295</v>
      </c>
      <c r="H23" s="19">
        <v>10</v>
      </c>
      <c r="I23" s="19">
        <v>8</v>
      </c>
      <c r="J23" s="33" t="s">
        <v>134</v>
      </c>
    </row>
    <row r="24" spans="1:10" x14ac:dyDescent="0.15">
      <c r="A24" s="110" t="s">
        <v>43</v>
      </c>
      <c r="B24" s="110"/>
      <c r="C24" s="110"/>
      <c r="D24" s="136"/>
      <c r="E24" s="120"/>
      <c r="F24" s="120"/>
      <c r="G24" s="120"/>
      <c r="H24" s="120"/>
      <c r="I24" s="120"/>
      <c r="J24" s="120"/>
    </row>
    <row r="25" spans="1:10" x14ac:dyDescent="0.15">
      <c r="A25" s="110" t="s">
        <v>44</v>
      </c>
      <c r="B25" s="110"/>
      <c r="C25" s="110"/>
      <c r="D25" s="110"/>
      <c r="E25" s="110"/>
      <c r="F25" s="110"/>
      <c r="G25" s="110"/>
      <c r="H25" s="3">
        <v>100</v>
      </c>
      <c r="I25" s="70">
        <f>SUM(I15:I23)+I7</f>
        <v>96</v>
      </c>
      <c r="J25" s="23" t="s">
        <v>272</v>
      </c>
    </row>
    <row r="26" spans="1:10" x14ac:dyDescent="0.15">
      <c r="A26" s="20"/>
      <c r="B26" s="20"/>
      <c r="C26" s="20"/>
      <c r="D26" s="20"/>
      <c r="E26" s="20"/>
      <c r="F26" s="20"/>
      <c r="G26" s="20"/>
      <c r="H26" s="20"/>
      <c r="I26" s="20"/>
      <c r="J26" s="24"/>
    </row>
  </sheetData>
  <mergeCells count="28">
    <mergeCell ref="A25:G25"/>
    <mergeCell ref="J13:J14"/>
    <mergeCell ref="A15:A18"/>
    <mergeCell ref="A19:A22"/>
    <mergeCell ref="A24:C24"/>
    <mergeCell ref="D24:J24"/>
    <mergeCell ref="A13:C13"/>
    <mergeCell ref="D13:F13"/>
    <mergeCell ref="G13:G14"/>
    <mergeCell ref="H13:H14"/>
    <mergeCell ref="I13:I14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"/>
  <sheetViews>
    <sheetView topLeftCell="A18" workbookViewId="0">
      <selection activeCell="I28" sqref="I28"/>
    </sheetView>
  </sheetViews>
  <sheetFormatPr defaultColWidth="8.875" defaultRowHeight="13.5" x14ac:dyDescent="0.15"/>
  <cols>
    <col min="2" max="2" width="12.5" customWidth="1"/>
    <col min="3" max="3" width="12.625" customWidth="1"/>
    <col min="4" max="5" width="14.375" bestFit="1" customWidth="1"/>
    <col min="6" max="6" width="12.375" bestFit="1" customWidth="1"/>
    <col min="8" max="8" width="9.5" customWidth="1"/>
    <col min="10" max="10" width="13.25" customWidth="1"/>
  </cols>
  <sheetData>
    <row r="1" spans="1:10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5" x14ac:dyDescent="0.1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2.5" x14ac:dyDescent="0.15">
      <c r="A3" s="2"/>
      <c r="B3" s="2"/>
      <c r="C3" s="2"/>
      <c r="D3" s="2"/>
      <c r="E3" s="2"/>
      <c r="F3" s="2"/>
      <c r="G3" s="2"/>
      <c r="H3" s="2"/>
      <c r="I3" s="2"/>
      <c r="J3" s="21"/>
    </row>
    <row r="4" spans="1:10" x14ac:dyDescent="0.15">
      <c r="A4" s="110" t="s">
        <v>2</v>
      </c>
      <c r="B4" s="110"/>
      <c r="C4" s="111" t="s">
        <v>124</v>
      </c>
      <c r="D4" s="111"/>
      <c r="E4" s="111"/>
      <c r="F4" s="111"/>
      <c r="G4" s="111"/>
      <c r="H4" s="111"/>
      <c r="I4" s="111"/>
      <c r="J4" s="111"/>
    </row>
    <row r="5" spans="1:10" x14ac:dyDescent="0.15">
      <c r="A5" s="110" t="s">
        <v>3</v>
      </c>
      <c r="B5" s="110"/>
      <c r="C5" s="112" t="s">
        <v>45</v>
      </c>
      <c r="D5" s="112"/>
      <c r="E5" s="112"/>
      <c r="F5" s="3" t="s">
        <v>4</v>
      </c>
      <c r="G5" s="111" t="s">
        <v>46</v>
      </c>
      <c r="H5" s="111"/>
      <c r="I5" s="111"/>
      <c r="J5" s="111"/>
    </row>
    <row r="6" spans="1:10" x14ac:dyDescent="0.15">
      <c r="A6" s="110" t="s">
        <v>5</v>
      </c>
      <c r="B6" s="110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110" t="s">
        <v>11</v>
      </c>
      <c r="J6" s="110"/>
    </row>
    <row r="7" spans="1:10" x14ac:dyDescent="0.15">
      <c r="A7" s="110"/>
      <c r="B7" s="110"/>
      <c r="C7" s="6" t="s">
        <v>12</v>
      </c>
      <c r="D7" s="72">
        <v>1021600</v>
      </c>
      <c r="E7" s="72">
        <v>1021600</v>
      </c>
      <c r="F7" s="72">
        <v>948412.73</v>
      </c>
      <c r="G7" s="3">
        <v>10</v>
      </c>
      <c r="H7" s="65">
        <v>0.93</v>
      </c>
      <c r="I7" s="119">
        <v>9.2799999999999994</v>
      </c>
      <c r="J7" s="119"/>
    </row>
    <row r="8" spans="1:10" ht="24" x14ac:dyDescent="0.15">
      <c r="A8" s="110"/>
      <c r="B8" s="110"/>
      <c r="C8" s="6" t="s">
        <v>13</v>
      </c>
      <c r="D8" s="72">
        <v>1021600</v>
      </c>
      <c r="E8" s="72">
        <v>1021600</v>
      </c>
      <c r="F8" s="72">
        <v>948412.73</v>
      </c>
      <c r="G8" s="3" t="s">
        <v>14</v>
      </c>
      <c r="H8" s="7"/>
      <c r="I8" s="119" t="s">
        <v>14</v>
      </c>
      <c r="J8" s="119"/>
    </row>
    <row r="9" spans="1:10" ht="21.95" customHeight="1" x14ac:dyDescent="0.15">
      <c r="A9" s="110"/>
      <c r="B9" s="110"/>
      <c r="C9" s="6" t="s">
        <v>15</v>
      </c>
      <c r="D9" s="7"/>
      <c r="E9" s="7"/>
      <c r="F9" s="7"/>
      <c r="G9" s="3" t="s">
        <v>14</v>
      </c>
      <c r="H9" s="7"/>
      <c r="I9" s="119" t="s">
        <v>14</v>
      </c>
      <c r="J9" s="119"/>
    </row>
    <row r="10" spans="1:10" ht="18" customHeight="1" x14ac:dyDescent="0.15">
      <c r="A10" s="110"/>
      <c r="B10" s="110"/>
      <c r="C10" s="6" t="s">
        <v>16</v>
      </c>
      <c r="D10" s="8" t="s">
        <v>14</v>
      </c>
      <c r="E10" s="8" t="s">
        <v>14</v>
      </c>
      <c r="F10" s="8" t="s">
        <v>14</v>
      </c>
      <c r="G10" s="9" t="s">
        <v>14</v>
      </c>
      <c r="H10" s="7"/>
      <c r="I10" s="119" t="s">
        <v>14</v>
      </c>
      <c r="J10" s="119"/>
    </row>
    <row r="11" spans="1:10" ht="24" customHeight="1" x14ac:dyDescent="0.15">
      <c r="A11" s="110" t="s">
        <v>17</v>
      </c>
      <c r="B11" s="110" t="s">
        <v>18</v>
      </c>
      <c r="C11" s="110"/>
      <c r="D11" s="110"/>
      <c r="E11" s="110"/>
      <c r="F11" s="119" t="s">
        <v>19</v>
      </c>
      <c r="G11" s="119"/>
      <c r="H11" s="119"/>
      <c r="I11" s="119"/>
      <c r="J11" s="119"/>
    </row>
    <row r="12" spans="1:10" ht="48.75" customHeight="1" x14ac:dyDescent="0.15">
      <c r="A12" s="110"/>
      <c r="B12" s="124" t="s">
        <v>126</v>
      </c>
      <c r="C12" s="125"/>
      <c r="D12" s="125"/>
      <c r="E12" s="126"/>
      <c r="F12" s="127" t="s">
        <v>126</v>
      </c>
      <c r="G12" s="128"/>
      <c r="H12" s="128"/>
      <c r="I12" s="128"/>
      <c r="J12" s="129"/>
    </row>
    <row r="13" spans="1:10" x14ac:dyDescent="0.15">
      <c r="A13" s="113" t="s">
        <v>20</v>
      </c>
      <c r="B13" s="114"/>
      <c r="C13" s="115"/>
      <c r="D13" s="113" t="s">
        <v>21</v>
      </c>
      <c r="E13" s="114"/>
      <c r="F13" s="115"/>
      <c r="G13" s="122" t="s">
        <v>22</v>
      </c>
      <c r="H13" s="122" t="s">
        <v>9</v>
      </c>
      <c r="I13" s="122" t="s">
        <v>11</v>
      </c>
      <c r="J13" s="122" t="s">
        <v>23</v>
      </c>
    </row>
    <row r="14" spans="1:10" x14ac:dyDescent="0.15">
      <c r="A14" s="10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11" t="s">
        <v>29</v>
      </c>
      <c r="G14" s="123"/>
      <c r="H14" s="123"/>
      <c r="I14" s="123"/>
      <c r="J14" s="123"/>
    </row>
    <row r="15" spans="1:10" ht="48" x14ac:dyDescent="0.15">
      <c r="A15" s="116" t="s">
        <v>30</v>
      </c>
      <c r="B15" s="116" t="s">
        <v>31</v>
      </c>
      <c r="C15" s="31" t="s">
        <v>85</v>
      </c>
      <c r="D15" s="30" t="s">
        <v>50</v>
      </c>
      <c r="E15" s="31">
        <v>100</v>
      </c>
      <c r="F15" s="11" t="s">
        <v>49</v>
      </c>
      <c r="G15" s="28">
        <v>0.9</v>
      </c>
      <c r="H15" s="33">
        <v>10</v>
      </c>
      <c r="I15" s="33">
        <v>9</v>
      </c>
      <c r="J15" s="33" t="s">
        <v>134</v>
      </c>
    </row>
    <row r="16" spans="1:10" ht="42" customHeight="1" x14ac:dyDescent="0.15">
      <c r="A16" s="118"/>
      <c r="B16" s="117"/>
      <c r="C16" s="14" t="s">
        <v>86</v>
      </c>
      <c r="D16" s="30" t="s">
        <v>50</v>
      </c>
      <c r="E16" s="3">
        <v>100</v>
      </c>
      <c r="F16" s="11" t="s">
        <v>49</v>
      </c>
      <c r="G16" s="15" t="s">
        <v>78</v>
      </c>
      <c r="H16" s="33">
        <v>10</v>
      </c>
      <c r="I16" s="33">
        <v>10</v>
      </c>
      <c r="J16" s="33" t="s">
        <v>134</v>
      </c>
    </row>
    <row r="17" spans="1:10" ht="71.45" customHeight="1" x14ac:dyDescent="0.15">
      <c r="A17" s="118"/>
      <c r="B17" s="116" t="s">
        <v>32</v>
      </c>
      <c r="C17" s="14" t="s">
        <v>87</v>
      </c>
      <c r="D17" s="30" t="s">
        <v>50</v>
      </c>
      <c r="E17" s="31">
        <v>90</v>
      </c>
      <c r="F17" s="11" t="s">
        <v>49</v>
      </c>
      <c r="G17" s="33" t="s">
        <v>108</v>
      </c>
      <c r="H17" s="33">
        <v>15</v>
      </c>
      <c r="I17" s="33">
        <v>15</v>
      </c>
      <c r="J17" s="33" t="s">
        <v>134</v>
      </c>
    </row>
    <row r="18" spans="1:10" ht="24.95" customHeight="1" x14ac:dyDescent="0.15">
      <c r="A18" s="118"/>
      <c r="B18" s="117"/>
      <c r="C18" s="14" t="s">
        <v>127</v>
      </c>
      <c r="D18" s="30" t="s">
        <v>50</v>
      </c>
      <c r="E18" s="3">
        <v>60</v>
      </c>
      <c r="F18" s="11" t="s">
        <v>49</v>
      </c>
      <c r="G18" s="15" t="s">
        <v>109</v>
      </c>
      <c r="H18" s="15">
        <v>15</v>
      </c>
      <c r="I18" s="15">
        <v>15</v>
      </c>
      <c r="J18" s="33" t="s">
        <v>134</v>
      </c>
    </row>
    <row r="19" spans="1:10" x14ac:dyDescent="0.15">
      <c r="A19" s="118"/>
      <c r="B19" s="13" t="s">
        <v>33</v>
      </c>
      <c r="C19" s="14"/>
      <c r="D19" s="26"/>
      <c r="E19" s="3"/>
      <c r="F19" s="11"/>
      <c r="G19" s="15"/>
      <c r="H19" s="15"/>
      <c r="I19" s="15"/>
      <c r="J19" s="15"/>
    </row>
    <row r="20" spans="1:10" x14ac:dyDescent="0.15">
      <c r="A20" s="117"/>
      <c r="B20" s="12" t="s">
        <v>34</v>
      </c>
      <c r="C20" s="14"/>
      <c r="D20" s="26"/>
      <c r="E20" s="3"/>
      <c r="F20" s="11"/>
      <c r="G20" s="15"/>
      <c r="H20" s="15"/>
      <c r="I20" s="15"/>
      <c r="J20" s="15"/>
    </row>
    <row r="21" spans="1:10" ht="24" x14ac:dyDescent="0.15">
      <c r="A21" s="121" t="s">
        <v>35</v>
      </c>
      <c r="B21" s="12" t="s">
        <v>36</v>
      </c>
      <c r="C21" s="14"/>
      <c r="D21" s="26"/>
      <c r="E21" s="3"/>
      <c r="F21" s="11"/>
      <c r="G21" s="15"/>
      <c r="H21" s="15"/>
      <c r="I21" s="15"/>
      <c r="J21" s="15"/>
    </row>
    <row r="22" spans="1:10" ht="24" x14ac:dyDescent="0.15">
      <c r="A22" s="121"/>
      <c r="B22" s="12" t="s">
        <v>37</v>
      </c>
      <c r="C22" s="14"/>
      <c r="D22" s="26"/>
      <c r="E22" s="3"/>
      <c r="F22" s="11"/>
      <c r="G22" s="15"/>
      <c r="H22" s="15"/>
      <c r="I22" s="15"/>
      <c r="J22" s="15"/>
    </row>
    <row r="23" spans="1:10" ht="24" x14ac:dyDescent="0.15">
      <c r="A23" s="121"/>
      <c r="B23" s="12" t="s">
        <v>38</v>
      </c>
      <c r="C23" s="14"/>
      <c r="D23" s="26"/>
      <c r="E23" s="3"/>
      <c r="F23" s="11"/>
      <c r="G23" s="15"/>
      <c r="H23" s="15"/>
      <c r="I23" s="15"/>
      <c r="J23" s="15"/>
    </row>
    <row r="24" spans="1:10" ht="36" x14ac:dyDescent="0.15">
      <c r="A24" s="121"/>
      <c r="B24" s="137" t="s">
        <v>39</v>
      </c>
      <c r="C24" s="14" t="s">
        <v>88</v>
      </c>
      <c r="D24" s="32" t="s">
        <v>54</v>
      </c>
      <c r="E24" s="31" t="s">
        <v>56</v>
      </c>
      <c r="F24" s="11"/>
      <c r="G24" s="33" t="s">
        <v>56</v>
      </c>
      <c r="H24" s="33">
        <v>15</v>
      </c>
      <c r="I24" s="33">
        <v>15</v>
      </c>
      <c r="J24" s="33" t="s">
        <v>134</v>
      </c>
    </row>
    <row r="25" spans="1:10" ht="81" customHeight="1" x14ac:dyDescent="0.15">
      <c r="A25" s="121"/>
      <c r="B25" s="138"/>
      <c r="C25" s="14" t="s">
        <v>128</v>
      </c>
      <c r="D25" s="32" t="s">
        <v>54</v>
      </c>
      <c r="E25" s="3" t="s">
        <v>129</v>
      </c>
      <c r="F25" s="11"/>
      <c r="G25" s="15" t="s">
        <v>129</v>
      </c>
      <c r="H25" s="15">
        <v>15</v>
      </c>
      <c r="I25" s="15">
        <v>15</v>
      </c>
      <c r="J25" s="33" t="s">
        <v>134</v>
      </c>
    </row>
    <row r="26" spans="1:10" ht="24" x14ac:dyDescent="0.15">
      <c r="A26" s="17" t="s">
        <v>40</v>
      </c>
      <c r="B26" s="18" t="s">
        <v>41</v>
      </c>
      <c r="C26" s="14" t="s">
        <v>130</v>
      </c>
      <c r="D26" s="30" t="s">
        <v>50</v>
      </c>
      <c r="E26" s="35" t="s">
        <v>296</v>
      </c>
      <c r="F26" s="39" t="s">
        <v>49</v>
      </c>
      <c r="G26" s="65">
        <v>0.7</v>
      </c>
      <c r="H26" s="35" t="s">
        <v>131</v>
      </c>
      <c r="I26" s="19">
        <v>8</v>
      </c>
      <c r="J26" s="33" t="s">
        <v>134</v>
      </c>
    </row>
    <row r="27" spans="1:10" x14ac:dyDescent="0.15">
      <c r="A27" s="110" t="s">
        <v>43</v>
      </c>
      <c r="B27" s="110"/>
      <c r="C27" s="110"/>
      <c r="D27" s="120"/>
      <c r="E27" s="120"/>
      <c r="F27" s="120"/>
      <c r="G27" s="120"/>
      <c r="H27" s="120"/>
      <c r="I27" s="120"/>
      <c r="J27" s="120"/>
    </row>
    <row r="28" spans="1:10" x14ac:dyDescent="0.15">
      <c r="A28" s="110" t="s">
        <v>44</v>
      </c>
      <c r="B28" s="110"/>
      <c r="C28" s="110"/>
      <c r="D28" s="110"/>
      <c r="E28" s="110"/>
      <c r="F28" s="110"/>
      <c r="G28" s="110"/>
      <c r="H28" s="3">
        <v>100</v>
      </c>
      <c r="I28" s="70">
        <f>SUM(I15:I26)+I7</f>
        <v>96.28</v>
      </c>
      <c r="J28" s="23" t="s">
        <v>273</v>
      </c>
    </row>
    <row r="29" spans="1:10" x14ac:dyDescent="0.15">
      <c r="A29" s="20"/>
      <c r="B29" s="20"/>
      <c r="C29" s="20"/>
      <c r="D29" s="20"/>
      <c r="E29" s="20"/>
      <c r="F29" s="20"/>
      <c r="G29" s="20"/>
      <c r="H29" s="20"/>
      <c r="I29" s="20"/>
      <c r="J29" s="24"/>
    </row>
  </sheetData>
  <mergeCells count="31">
    <mergeCell ref="A28:G28"/>
    <mergeCell ref="J13:J14"/>
    <mergeCell ref="A21:A25"/>
    <mergeCell ref="A27:C27"/>
    <mergeCell ref="D27:J27"/>
    <mergeCell ref="A13:C13"/>
    <mergeCell ref="D13:F13"/>
    <mergeCell ref="G13:G14"/>
    <mergeCell ref="H13:H14"/>
    <mergeCell ref="I13:I14"/>
    <mergeCell ref="B15:B16"/>
    <mergeCell ref="A15:A20"/>
    <mergeCell ref="B17:B18"/>
    <mergeCell ref="B24:B25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8"/>
  <sheetViews>
    <sheetView workbookViewId="0">
      <selection activeCell="L12" sqref="L12"/>
    </sheetView>
  </sheetViews>
  <sheetFormatPr defaultColWidth="8.875" defaultRowHeight="13.5" x14ac:dyDescent="0.15"/>
  <cols>
    <col min="2" max="2" width="12.5" customWidth="1"/>
    <col min="3" max="3" width="12.625" customWidth="1"/>
    <col min="4" max="4" width="10.75" customWidth="1"/>
    <col min="5" max="5" width="10.875" customWidth="1"/>
    <col min="6" max="6" width="11.375" customWidth="1"/>
    <col min="8" max="8" width="9.5" customWidth="1"/>
    <col min="10" max="10" width="13.25" customWidth="1"/>
  </cols>
  <sheetData>
    <row r="1" spans="1:10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5" x14ac:dyDescent="0.1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2.5" x14ac:dyDescent="0.15">
      <c r="A3" s="2"/>
      <c r="B3" s="2"/>
      <c r="C3" s="2"/>
      <c r="D3" s="2"/>
      <c r="E3" s="2"/>
      <c r="F3" s="2"/>
      <c r="G3" s="2"/>
      <c r="H3" s="2"/>
      <c r="I3" s="2"/>
      <c r="J3" s="21"/>
    </row>
    <row r="4" spans="1:10" x14ac:dyDescent="0.15">
      <c r="A4" s="110" t="s">
        <v>2</v>
      </c>
      <c r="B4" s="110"/>
      <c r="C4" s="111" t="s">
        <v>132</v>
      </c>
      <c r="D4" s="111"/>
      <c r="E4" s="111"/>
      <c r="F4" s="111"/>
      <c r="G4" s="111"/>
      <c r="H4" s="111"/>
      <c r="I4" s="111"/>
      <c r="J4" s="111"/>
    </row>
    <row r="5" spans="1:10" x14ac:dyDescent="0.15">
      <c r="A5" s="110" t="s">
        <v>3</v>
      </c>
      <c r="B5" s="110"/>
      <c r="C5" s="112" t="s">
        <v>45</v>
      </c>
      <c r="D5" s="112"/>
      <c r="E5" s="112"/>
      <c r="F5" s="3" t="s">
        <v>4</v>
      </c>
      <c r="G5" s="111" t="s">
        <v>46</v>
      </c>
      <c r="H5" s="111"/>
      <c r="I5" s="111"/>
      <c r="J5" s="111"/>
    </row>
    <row r="6" spans="1:10" x14ac:dyDescent="0.15">
      <c r="A6" s="110" t="s">
        <v>5</v>
      </c>
      <c r="B6" s="110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110" t="s">
        <v>11</v>
      </c>
      <c r="J6" s="110"/>
    </row>
    <row r="7" spans="1:10" x14ac:dyDescent="0.15">
      <c r="A7" s="110"/>
      <c r="B7" s="110"/>
      <c r="C7" s="6" t="s">
        <v>12</v>
      </c>
      <c r="D7" s="73">
        <v>49300</v>
      </c>
      <c r="E7" s="73">
        <v>49300</v>
      </c>
      <c r="F7" s="73">
        <v>49300</v>
      </c>
      <c r="G7" s="3">
        <v>10</v>
      </c>
      <c r="H7" s="65">
        <v>1</v>
      </c>
      <c r="I7" s="119">
        <v>10</v>
      </c>
      <c r="J7" s="119"/>
    </row>
    <row r="8" spans="1:10" ht="24" x14ac:dyDescent="0.15">
      <c r="A8" s="110"/>
      <c r="B8" s="110"/>
      <c r="C8" s="6" t="s">
        <v>13</v>
      </c>
      <c r="D8" s="73">
        <v>49300</v>
      </c>
      <c r="E8" s="73">
        <v>49300</v>
      </c>
      <c r="F8" s="73">
        <v>49300</v>
      </c>
      <c r="G8" s="3" t="s">
        <v>14</v>
      </c>
      <c r="H8" s="7"/>
      <c r="I8" s="119" t="s">
        <v>14</v>
      </c>
      <c r="J8" s="119"/>
    </row>
    <row r="9" spans="1:10" ht="21.95" customHeight="1" x14ac:dyDescent="0.15">
      <c r="A9" s="110"/>
      <c r="B9" s="110"/>
      <c r="C9" s="6" t="s">
        <v>15</v>
      </c>
      <c r="D9" s="7"/>
      <c r="E9" s="7"/>
      <c r="F9" s="7"/>
      <c r="G9" s="3" t="s">
        <v>14</v>
      </c>
      <c r="H9" s="7"/>
      <c r="I9" s="119" t="s">
        <v>14</v>
      </c>
      <c r="J9" s="119"/>
    </row>
    <row r="10" spans="1:10" ht="18" customHeight="1" x14ac:dyDescent="0.15">
      <c r="A10" s="110"/>
      <c r="B10" s="110"/>
      <c r="C10" s="6" t="s">
        <v>16</v>
      </c>
      <c r="D10" s="8" t="s">
        <v>14</v>
      </c>
      <c r="E10" s="8" t="s">
        <v>14</v>
      </c>
      <c r="F10" s="8" t="s">
        <v>14</v>
      </c>
      <c r="G10" s="9" t="s">
        <v>14</v>
      </c>
      <c r="H10" s="7"/>
      <c r="I10" s="119" t="s">
        <v>14</v>
      </c>
      <c r="J10" s="119"/>
    </row>
    <row r="11" spans="1:10" ht="24" customHeight="1" x14ac:dyDescent="0.15">
      <c r="A11" s="110" t="s">
        <v>17</v>
      </c>
      <c r="B11" s="110" t="s">
        <v>18</v>
      </c>
      <c r="C11" s="110"/>
      <c r="D11" s="110"/>
      <c r="E11" s="110"/>
      <c r="F11" s="119" t="s">
        <v>19</v>
      </c>
      <c r="G11" s="119"/>
      <c r="H11" s="119"/>
      <c r="I11" s="119"/>
      <c r="J11" s="119"/>
    </row>
    <row r="12" spans="1:10" ht="48.75" customHeight="1" x14ac:dyDescent="0.15">
      <c r="A12" s="110"/>
      <c r="B12" s="124" t="s">
        <v>133</v>
      </c>
      <c r="C12" s="125"/>
      <c r="D12" s="125"/>
      <c r="E12" s="126"/>
      <c r="F12" s="127" t="s">
        <v>133</v>
      </c>
      <c r="G12" s="128"/>
      <c r="H12" s="128"/>
      <c r="I12" s="128"/>
      <c r="J12" s="129"/>
    </row>
    <row r="13" spans="1:10" x14ac:dyDescent="0.15">
      <c r="A13" s="113" t="s">
        <v>20</v>
      </c>
      <c r="B13" s="114"/>
      <c r="C13" s="115"/>
      <c r="D13" s="113" t="s">
        <v>21</v>
      </c>
      <c r="E13" s="114"/>
      <c r="F13" s="115"/>
      <c r="G13" s="122" t="s">
        <v>22</v>
      </c>
      <c r="H13" s="122" t="s">
        <v>9</v>
      </c>
      <c r="I13" s="122" t="s">
        <v>11</v>
      </c>
      <c r="J13" s="122" t="s">
        <v>23</v>
      </c>
    </row>
    <row r="14" spans="1:10" x14ac:dyDescent="0.15">
      <c r="A14" s="10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11" t="s">
        <v>29</v>
      </c>
      <c r="G14" s="123"/>
      <c r="H14" s="123"/>
      <c r="I14" s="123"/>
      <c r="J14" s="123"/>
    </row>
    <row r="15" spans="1:10" ht="48" x14ac:dyDescent="0.15">
      <c r="A15" s="116" t="s">
        <v>30</v>
      </c>
      <c r="B15" s="116" t="s">
        <v>31</v>
      </c>
      <c r="C15" s="31" t="s">
        <v>85</v>
      </c>
      <c r="D15" s="67">
        <v>30</v>
      </c>
      <c r="E15" s="31">
        <v>100</v>
      </c>
      <c r="F15" s="11" t="s">
        <v>49</v>
      </c>
      <c r="G15" s="33" t="s">
        <v>78</v>
      </c>
      <c r="H15" s="33">
        <v>10</v>
      </c>
      <c r="I15" s="33">
        <v>10</v>
      </c>
      <c r="J15" s="33" t="s">
        <v>134</v>
      </c>
    </row>
    <row r="16" spans="1:10" ht="41.1" customHeight="1" x14ac:dyDescent="0.15">
      <c r="A16" s="118"/>
      <c r="B16" s="117"/>
      <c r="C16" s="14" t="s">
        <v>86</v>
      </c>
      <c r="D16" s="30" t="s">
        <v>50</v>
      </c>
      <c r="E16" s="3">
        <v>100</v>
      </c>
      <c r="F16" s="11" t="s">
        <v>49</v>
      </c>
      <c r="G16" s="15" t="s">
        <v>78</v>
      </c>
      <c r="H16" s="15">
        <v>10</v>
      </c>
      <c r="I16" s="15">
        <v>10</v>
      </c>
      <c r="J16" s="33" t="s">
        <v>134</v>
      </c>
    </row>
    <row r="17" spans="1:10" ht="68.45" customHeight="1" x14ac:dyDescent="0.15">
      <c r="A17" s="118"/>
      <c r="B17" s="116" t="s">
        <v>32</v>
      </c>
      <c r="C17" s="14" t="s">
        <v>87</v>
      </c>
      <c r="D17" s="30" t="s">
        <v>50</v>
      </c>
      <c r="E17" s="31">
        <v>90</v>
      </c>
      <c r="F17" s="11" t="s">
        <v>49</v>
      </c>
      <c r="G17" s="33" t="s">
        <v>108</v>
      </c>
      <c r="H17" s="33">
        <v>15</v>
      </c>
      <c r="I17" s="33">
        <v>15</v>
      </c>
      <c r="J17" s="33" t="s">
        <v>134</v>
      </c>
    </row>
    <row r="18" spans="1:10" ht="60" x14ac:dyDescent="0.15">
      <c r="A18" s="118"/>
      <c r="B18" s="117"/>
      <c r="C18" s="14" t="s">
        <v>107</v>
      </c>
      <c r="D18" s="30" t="s">
        <v>50</v>
      </c>
      <c r="E18" s="3">
        <v>60</v>
      </c>
      <c r="F18" s="11" t="s">
        <v>49</v>
      </c>
      <c r="G18" s="28">
        <v>0.45</v>
      </c>
      <c r="H18" s="15">
        <v>15</v>
      </c>
      <c r="I18" s="15">
        <v>12</v>
      </c>
      <c r="J18" s="33" t="s">
        <v>134</v>
      </c>
    </row>
    <row r="19" spans="1:10" x14ac:dyDescent="0.15">
      <c r="A19" s="118"/>
      <c r="B19" s="13" t="s">
        <v>33</v>
      </c>
      <c r="C19" s="14"/>
      <c r="D19" s="26"/>
      <c r="E19" s="3"/>
      <c r="F19" s="11"/>
      <c r="G19" s="15"/>
      <c r="H19" s="15"/>
      <c r="I19" s="15"/>
      <c r="J19" s="15"/>
    </row>
    <row r="20" spans="1:10" x14ac:dyDescent="0.15">
      <c r="A20" s="117"/>
      <c r="B20" s="12" t="s">
        <v>34</v>
      </c>
      <c r="C20" s="14"/>
      <c r="D20" s="26"/>
      <c r="E20" s="3"/>
      <c r="F20" s="11"/>
      <c r="G20" s="15"/>
      <c r="H20" s="15"/>
      <c r="I20" s="15"/>
      <c r="J20" s="15"/>
    </row>
    <row r="21" spans="1:10" ht="24" x14ac:dyDescent="0.15">
      <c r="A21" s="116" t="s">
        <v>35</v>
      </c>
      <c r="B21" s="12" t="s">
        <v>36</v>
      </c>
      <c r="C21" s="14"/>
      <c r="D21" s="26"/>
      <c r="E21" s="3"/>
      <c r="F21" s="11"/>
      <c r="G21" s="15"/>
      <c r="H21" s="15"/>
      <c r="I21" s="15"/>
      <c r="J21" s="15"/>
    </row>
    <row r="22" spans="1:10" ht="24" x14ac:dyDescent="0.15">
      <c r="A22" s="118"/>
      <c r="B22" s="12" t="s">
        <v>37</v>
      </c>
      <c r="C22" s="14"/>
      <c r="D22" s="26"/>
      <c r="E22" s="3"/>
      <c r="F22" s="11"/>
      <c r="G22" s="15"/>
      <c r="H22" s="15"/>
      <c r="I22" s="15"/>
      <c r="J22" s="15"/>
    </row>
    <row r="23" spans="1:10" ht="24" x14ac:dyDescent="0.15">
      <c r="A23" s="118"/>
      <c r="B23" s="12" t="s">
        <v>38</v>
      </c>
      <c r="C23" s="14"/>
      <c r="D23" s="26"/>
      <c r="E23" s="3"/>
      <c r="F23" s="11"/>
      <c r="G23" s="15"/>
      <c r="H23" s="15"/>
      <c r="I23" s="15"/>
      <c r="J23" s="15"/>
    </row>
    <row r="24" spans="1:10" ht="42" customHeight="1" x14ac:dyDescent="0.15">
      <c r="A24" s="117"/>
      <c r="B24" s="16" t="s">
        <v>39</v>
      </c>
      <c r="C24" s="14" t="s">
        <v>88</v>
      </c>
      <c r="D24" s="32" t="s">
        <v>54</v>
      </c>
      <c r="E24" s="3" t="s">
        <v>56</v>
      </c>
      <c r="F24" s="11"/>
      <c r="G24" s="58" t="s">
        <v>56</v>
      </c>
      <c r="H24" s="15">
        <v>30</v>
      </c>
      <c r="I24" s="15">
        <v>30</v>
      </c>
      <c r="J24" s="33" t="s">
        <v>134</v>
      </c>
    </row>
    <row r="25" spans="1:10" ht="24" x14ac:dyDescent="0.15">
      <c r="A25" s="17" t="s">
        <v>40</v>
      </c>
      <c r="B25" s="18" t="s">
        <v>41</v>
      </c>
      <c r="C25" s="14" t="s">
        <v>83</v>
      </c>
      <c r="D25" s="30" t="s">
        <v>50</v>
      </c>
      <c r="E25" s="35" t="s">
        <v>297</v>
      </c>
      <c r="F25" s="35" t="s">
        <v>49</v>
      </c>
      <c r="G25" s="5" t="s">
        <v>271</v>
      </c>
      <c r="H25" s="19">
        <v>10</v>
      </c>
      <c r="I25" s="19">
        <v>7</v>
      </c>
      <c r="J25" s="33" t="s">
        <v>134</v>
      </c>
    </row>
    <row r="26" spans="1:10" x14ac:dyDescent="0.15">
      <c r="A26" s="110" t="s">
        <v>43</v>
      </c>
      <c r="B26" s="110"/>
      <c r="C26" s="110"/>
      <c r="D26" s="120"/>
      <c r="E26" s="120"/>
      <c r="F26" s="120"/>
      <c r="G26" s="120"/>
      <c r="H26" s="120"/>
      <c r="I26" s="120"/>
      <c r="J26" s="120"/>
    </row>
    <row r="27" spans="1:10" x14ac:dyDescent="0.15">
      <c r="A27" s="110" t="s">
        <v>44</v>
      </c>
      <c r="B27" s="110"/>
      <c r="C27" s="110"/>
      <c r="D27" s="110"/>
      <c r="E27" s="110"/>
      <c r="F27" s="110"/>
      <c r="G27" s="110"/>
      <c r="H27" s="3">
        <v>100</v>
      </c>
      <c r="I27" s="70">
        <f>SUM(I15:I25)+I7</f>
        <v>94</v>
      </c>
      <c r="J27" s="23" t="s">
        <v>274</v>
      </c>
    </row>
    <row r="28" spans="1:10" x14ac:dyDescent="0.15">
      <c r="A28" s="20"/>
      <c r="B28" s="20"/>
      <c r="C28" s="20"/>
      <c r="D28" s="20"/>
      <c r="E28" s="20"/>
      <c r="F28" s="20"/>
      <c r="G28" s="20"/>
      <c r="H28" s="20"/>
      <c r="I28" s="20"/>
      <c r="J28" s="24"/>
    </row>
  </sheetData>
  <mergeCells count="30">
    <mergeCell ref="A27:G27"/>
    <mergeCell ref="J13:J14"/>
    <mergeCell ref="A21:A24"/>
    <mergeCell ref="A26:C26"/>
    <mergeCell ref="D26:J26"/>
    <mergeCell ref="A13:C13"/>
    <mergeCell ref="D13:F13"/>
    <mergeCell ref="G13:G14"/>
    <mergeCell ref="H13:H14"/>
    <mergeCell ref="I13:I14"/>
    <mergeCell ref="B15:B16"/>
    <mergeCell ref="A15:A20"/>
    <mergeCell ref="B17:B18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7"/>
  <sheetViews>
    <sheetView topLeftCell="A13" workbookViewId="0">
      <selection activeCell="N8" sqref="N8"/>
    </sheetView>
  </sheetViews>
  <sheetFormatPr defaultColWidth="8.875" defaultRowHeight="13.5" x14ac:dyDescent="0.15"/>
  <cols>
    <col min="2" max="2" width="12.5" customWidth="1"/>
    <col min="3" max="3" width="12.625" customWidth="1"/>
    <col min="4" max="6" width="12.375" bestFit="1" customWidth="1"/>
    <col min="8" max="8" width="9.5" customWidth="1"/>
    <col min="10" max="10" width="13.25" customWidth="1"/>
  </cols>
  <sheetData>
    <row r="1" spans="1:10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5" x14ac:dyDescent="0.1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2.5" x14ac:dyDescent="0.15">
      <c r="A3" s="2"/>
      <c r="B3" s="2"/>
      <c r="C3" s="2"/>
      <c r="D3" s="2"/>
      <c r="E3" s="2"/>
      <c r="F3" s="2"/>
      <c r="G3" s="2"/>
      <c r="H3" s="2"/>
      <c r="I3" s="2"/>
      <c r="J3" s="21"/>
    </row>
    <row r="4" spans="1:10" x14ac:dyDescent="0.15">
      <c r="A4" s="110" t="s">
        <v>2</v>
      </c>
      <c r="B4" s="110"/>
      <c r="C4" s="111" t="s">
        <v>136</v>
      </c>
      <c r="D4" s="111"/>
      <c r="E4" s="111"/>
      <c r="F4" s="111"/>
      <c r="G4" s="111"/>
      <c r="H4" s="111"/>
      <c r="I4" s="111"/>
      <c r="J4" s="111"/>
    </row>
    <row r="5" spans="1:10" x14ac:dyDescent="0.15">
      <c r="A5" s="110" t="s">
        <v>3</v>
      </c>
      <c r="B5" s="110"/>
      <c r="C5" s="112" t="s">
        <v>45</v>
      </c>
      <c r="D5" s="112"/>
      <c r="E5" s="112"/>
      <c r="F5" s="3" t="s">
        <v>4</v>
      </c>
      <c r="G5" s="111" t="s">
        <v>46</v>
      </c>
      <c r="H5" s="111"/>
      <c r="I5" s="111"/>
      <c r="J5" s="111"/>
    </row>
    <row r="6" spans="1:10" x14ac:dyDescent="0.15">
      <c r="A6" s="110" t="s">
        <v>5</v>
      </c>
      <c r="B6" s="110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110" t="s">
        <v>11</v>
      </c>
      <c r="J6" s="110"/>
    </row>
    <row r="7" spans="1:10" x14ac:dyDescent="0.15">
      <c r="A7" s="110"/>
      <c r="B7" s="110"/>
      <c r="C7" s="6" t="s">
        <v>12</v>
      </c>
      <c r="D7" s="73">
        <v>335700</v>
      </c>
      <c r="E7" s="73">
        <v>335700</v>
      </c>
      <c r="F7" s="73">
        <v>335700</v>
      </c>
      <c r="G7" s="3">
        <v>10</v>
      </c>
      <c r="H7" s="42">
        <v>1</v>
      </c>
      <c r="I7" s="119">
        <v>10</v>
      </c>
      <c r="J7" s="119"/>
    </row>
    <row r="8" spans="1:10" ht="24" x14ac:dyDescent="0.15">
      <c r="A8" s="110"/>
      <c r="B8" s="110"/>
      <c r="C8" s="6" t="s">
        <v>13</v>
      </c>
      <c r="D8" s="73">
        <v>335700</v>
      </c>
      <c r="E8" s="73">
        <v>335700</v>
      </c>
      <c r="F8" s="73">
        <v>335700</v>
      </c>
      <c r="G8" s="3" t="s">
        <v>14</v>
      </c>
      <c r="H8" s="7"/>
      <c r="I8" s="119" t="s">
        <v>14</v>
      </c>
      <c r="J8" s="119"/>
    </row>
    <row r="9" spans="1:10" ht="21.95" customHeight="1" x14ac:dyDescent="0.15">
      <c r="A9" s="110"/>
      <c r="B9" s="110"/>
      <c r="C9" s="6" t="s">
        <v>15</v>
      </c>
      <c r="D9" s="7"/>
      <c r="E9" s="7"/>
      <c r="F9" s="7"/>
      <c r="G9" s="3" t="s">
        <v>14</v>
      </c>
      <c r="H9" s="7"/>
      <c r="I9" s="119" t="s">
        <v>14</v>
      </c>
      <c r="J9" s="119"/>
    </row>
    <row r="10" spans="1:10" ht="18" customHeight="1" x14ac:dyDescent="0.15">
      <c r="A10" s="110"/>
      <c r="B10" s="110"/>
      <c r="C10" s="6" t="s">
        <v>16</v>
      </c>
      <c r="D10" s="8" t="s">
        <v>14</v>
      </c>
      <c r="E10" s="8" t="s">
        <v>14</v>
      </c>
      <c r="F10" s="8" t="s">
        <v>14</v>
      </c>
      <c r="G10" s="9" t="s">
        <v>14</v>
      </c>
      <c r="H10" s="7"/>
      <c r="I10" s="119" t="s">
        <v>14</v>
      </c>
      <c r="J10" s="119"/>
    </row>
    <row r="11" spans="1:10" x14ac:dyDescent="0.15">
      <c r="A11" s="110" t="s">
        <v>17</v>
      </c>
      <c r="B11" s="110" t="s">
        <v>18</v>
      </c>
      <c r="C11" s="110"/>
      <c r="D11" s="110"/>
      <c r="E11" s="110"/>
      <c r="F11" s="119" t="s">
        <v>19</v>
      </c>
      <c r="G11" s="119"/>
      <c r="H11" s="119"/>
      <c r="I11" s="119"/>
      <c r="J11" s="119"/>
    </row>
    <row r="12" spans="1:10" ht="48.95" customHeight="1" x14ac:dyDescent="0.15">
      <c r="A12" s="110"/>
      <c r="B12" s="124" t="s">
        <v>133</v>
      </c>
      <c r="C12" s="125"/>
      <c r="D12" s="125"/>
      <c r="E12" s="126"/>
      <c r="F12" s="127" t="s">
        <v>133</v>
      </c>
      <c r="G12" s="128"/>
      <c r="H12" s="128"/>
      <c r="I12" s="128"/>
      <c r="J12" s="129"/>
    </row>
    <row r="13" spans="1:10" x14ac:dyDescent="0.15">
      <c r="A13" s="113" t="s">
        <v>20</v>
      </c>
      <c r="B13" s="114"/>
      <c r="C13" s="115"/>
      <c r="D13" s="113" t="s">
        <v>21</v>
      </c>
      <c r="E13" s="114"/>
      <c r="F13" s="115"/>
      <c r="G13" s="122" t="s">
        <v>22</v>
      </c>
      <c r="H13" s="122" t="s">
        <v>9</v>
      </c>
      <c r="I13" s="122" t="s">
        <v>11</v>
      </c>
      <c r="J13" s="122" t="s">
        <v>23</v>
      </c>
    </row>
    <row r="14" spans="1:10" x14ac:dyDescent="0.15">
      <c r="A14" s="10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11" t="s">
        <v>29</v>
      </c>
      <c r="G14" s="123"/>
      <c r="H14" s="123"/>
      <c r="I14" s="123"/>
      <c r="J14" s="123"/>
    </row>
    <row r="15" spans="1:10" ht="48" x14ac:dyDescent="0.15">
      <c r="A15" s="116" t="s">
        <v>30</v>
      </c>
      <c r="B15" s="116" t="s">
        <v>31</v>
      </c>
      <c r="C15" s="31" t="s">
        <v>85</v>
      </c>
      <c r="D15" s="30" t="s">
        <v>50</v>
      </c>
      <c r="E15" s="31">
        <v>100</v>
      </c>
      <c r="F15" s="11" t="s">
        <v>49</v>
      </c>
      <c r="G15" s="33" t="s">
        <v>78</v>
      </c>
      <c r="H15" s="33">
        <v>25</v>
      </c>
      <c r="I15" s="33">
        <v>25</v>
      </c>
      <c r="J15" s="33" t="s">
        <v>134</v>
      </c>
    </row>
    <row r="16" spans="1:10" ht="42" customHeight="1" x14ac:dyDescent="0.15">
      <c r="A16" s="118"/>
      <c r="B16" s="117"/>
      <c r="C16" s="14" t="s">
        <v>86</v>
      </c>
      <c r="D16" s="30" t="s">
        <v>50</v>
      </c>
      <c r="E16" s="3">
        <v>100</v>
      </c>
      <c r="F16" s="11" t="s">
        <v>49</v>
      </c>
      <c r="G16" s="15" t="s">
        <v>78</v>
      </c>
      <c r="H16" s="15">
        <v>25</v>
      </c>
      <c r="I16" s="15">
        <v>25</v>
      </c>
      <c r="J16" s="69" t="s">
        <v>55</v>
      </c>
    </row>
    <row r="17" spans="1:10" x14ac:dyDescent="0.15">
      <c r="A17" s="118"/>
      <c r="B17" s="13" t="s">
        <v>32</v>
      </c>
      <c r="C17" s="14"/>
      <c r="D17" s="26"/>
      <c r="E17" s="3"/>
      <c r="F17" s="11"/>
      <c r="G17" s="15"/>
      <c r="H17" s="15"/>
      <c r="I17" s="15"/>
      <c r="J17" s="15"/>
    </row>
    <row r="18" spans="1:10" x14ac:dyDescent="0.15">
      <c r="A18" s="118"/>
      <c r="B18" s="13" t="s">
        <v>33</v>
      </c>
      <c r="C18" s="14"/>
      <c r="D18" s="26"/>
      <c r="E18" s="3"/>
      <c r="F18" s="11"/>
      <c r="G18" s="15"/>
      <c r="H18" s="15"/>
      <c r="I18" s="15"/>
      <c r="J18" s="15"/>
    </row>
    <row r="19" spans="1:10" x14ac:dyDescent="0.15">
      <c r="A19" s="117"/>
      <c r="B19" s="12" t="s">
        <v>34</v>
      </c>
      <c r="C19" s="14"/>
      <c r="D19" s="26"/>
      <c r="E19" s="3"/>
      <c r="F19" s="11"/>
      <c r="G19" s="15"/>
      <c r="H19" s="15"/>
      <c r="I19" s="15"/>
      <c r="J19" s="15"/>
    </row>
    <row r="20" spans="1:10" ht="24" x14ac:dyDescent="0.15">
      <c r="A20" s="121" t="s">
        <v>35</v>
      </c>
      <c r="B20" s="12" t="s">
        <v>36</v>
      </c>
      <c r="C20" s="14"/>
      <c r="D20" s="26"/>
      <c r="E20" s="3"/>
      <c r="F20" s="11"/>
      <c r="G20" s="15"/>
      <c r="H20" s="15"/>
      <c r="I20" s="15"/>
      <c r="J20" s="15"/>
    </row>
    <row r="21" spans="1:10" ht="24" x14ac:dyDescent="0.15">
      <c r="A21" s="121"/>
      <c r="B21" s="12" t="s">
        <v>37</v>
      </c>
      <c r="C21" s="14"/>
      <c r="D21" s="26"/>
      <c r="E21" s="3"/>
      <c r="F21" s="11"/>
      <c r="G21" s="15"/>
      <c r="H21" s="15"/>
      <c r="I21" s="15"/>
      <c r="J21" s="15"/>
    </row>
    <row r="22" spans="1:10" ht="24" x14ac:dyDescent="0.15">
      <c r="A22" s="121"/>
      <c r="B22" s="12" t="s">
        <v>38</v>
      </c>
      <c r="C22" s="14"/>
      <c r="D22" s="26"/>
      <c r="E22" s="3"/>
      <c r="F22" s="11"/>
      <c r="G22" s="15"/>
      <c r="H22" s="15"/>
      <c r="I22" s="15"/>
      <c r="J22" s="15"/>
    </row>
    <row r="23" spans="1:10" ht="40.5" customHeight="1" x14ac:dyDescent="0.15">
      <c r="A23" s="121"/>
      <c r="B23" s="16" t="s">
        <v>39</v>
      </c>
      <c r="C23" s="14" t="s">
        <v>88</v>
      </c>
      <c r="D23" s="32" t="s">
        <v>54</v>
      </c>
      <c r="E23" s="3" t="s">
        <v>56</v>
      </c>
      <c r="F23" s="11"/>
      <c r="G23" s="15" t="s">
        <v>56</v>
      </c>
      <c r="H23" s="15">
        <v>30</v>
      </c>
      <c r="I23" s="15">
        <v>30</v>
      </c>
      <c r="J23" s="33" t="s">
        <v>134</v>
      </c>
    </row>
    <row r="24" spans="1:10" ht="24" x14ac:dyDescent="0.15">
      <c r="A24" s="17" t="s">
        <v>40</v>
      </c>
      <c r="B24" s="18" t="s">
        <v>41</v>
      </c>
      <c r="C24" s="14" t="s">
        <v>83</v>
      </c>
      <c r="D24" s="30" t="s">
        <v>50</v>
      </c>
      <c r="E24" s="35" t="s">
        <v>79</v>
      </c>
      <c r="F24" s="36" t="s">
        <v>49</v>
      </c>
      <c r="G24" s="35" t="s">
        <v>275</v>
      </c>
      <c r="H24" s="19">
        <v>10</v>
      </c>
      <c r="I24" s="19">
        <v>7</v>
      </c>
      <c r="J24" s="33" t="s">
        <v>134</v>
      </c>
    </row>
    <row r="25" spans="1:10" x14ac:dyDescent="0.15">
      <c r="A25" s="110" t="s">
        <v>43</v>
      </c>
      <c r="B25" s="110"/>
      <c r="C25" s="110"/>
      <c r="D25" s="120"/>
      <c r="E25" s="120"/>
      <c r="F25" s="120"/>
      <c r="G25" s="120"/>
      <c r="H25" s="120"/>
      <c r="I25" s="120"/>
      <c r="J25" s="120"/>
    </row>
    <row r="26" spans="1:10" x14ac:dyDescent="0.15">
      <c r="A26" s="110" t="s">
        <v>44</v>
      </c>
      <c r="B26" s="110"/>
      <c r="C26" s="110"/>
      <c r="D26" s="110"/>
      <c r="E26" s="110"/>
      <c r="F26" s="110"/>
      <c r="G26" s="110"/>
      <c r="H26" s="3">
        <v>100</v>
      </c>
      <c r="I26" s="70">
        <f>SUM(I15:I24)+I7</f>
        <v>97</v>
      </c>
      <c r="J26" s="23" t="s">
        <v>274</v>
      </c>
    </row>
    <row r="27" spans="1:10" x14ac:dyDescent="0.15">
      <c r="A27" s="20"/>
      <c r="B27" s="20"/>
      <c r="C27" s="20"/>
      <c r="D27" s="20"/>
      <c r="E27" s="20"/>
      <c r="F27" s="20"/>
      <c r="G27" s="20"/>
      <c r="H27" s="20"/>
      <c r="I27" s="20"/>
      <c r="J27" s="24"/>
    </row>
  </sheetData>
  <mergeCells count="29">
    <mergeCell ref="A26:G26"/>
    <mergeCell ref="J13:J14"/>
    <mergeCell ref="A20:A23"/>
    <mergeCell ref="A25:C25"/>
    <mergeCell ref="D25:J25"/>
    <mergeCell ref="A13:C13"/>
    <mergeCell ref="D13:F13"/>
    <mergeCell ref="G13:G14"/>
    <mergeCell ref="H13:H14"/>
    <mergeCell ref="I13:I14"/>
    <mergeCell ref="B15:B16"/>
    <mergeCell ref="A15:A19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7"/>
  <sheetViews>
    <sheetView topLeftCell="A16" workbookViewId="0">
      <selection activeCell="L23" sqref="L22:L23"/>
    </sheetView>
  </sheetViews>
  <sheetFormatPr defaultColWidth="8.875" defaultRowHeight="13.5" x14ac:dyDescent="0.15"/>
  <cols>
    <col min="2" max="2" width="12.5" customWidth="1"/>
    <col min="3" max="3" width="12.625" customWidth="1"/>
    <col min="4" max="4" width="12.375" bestFit="1" customWidth="1"/>
    <col min="5" max="5" width="12.375" customWidth="1"/>
    <col min="6" max="6" width="10.375" bestFit="1" customWidth="1"/>
    <col min="8" max="8" width="9.5" customWidth="1"/>
    <col min="10" max="10" width="13.25" customWidth="1"/>
  </cols>
  <sheetData>
    <row r="1" spans="1:10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5" x14ac:dyDescent="0.1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2.5" x14ac:dyDescent="0.15">
      <c r="A3" s="2"/>
      <c r="B3" s="2"/>
      <c r="C3" s="2"/>
      <c r="D3" s="2"/>
      <c r="E3" s="2"/>
      <c r="F3" s="2"/>
      <c r="G3" s="2"/>
      <c r="H3" s="2"/>
      <c r="I3" s="2"/>
      <c r="J3" s="21"/>
    </row>
    <row r="4" spans="1:10" x14ac:dyDescent="0.15">
      <c r="A4" s="110" t="s">
        <v>2</v>
      </c>
      <c r="B4" s="110"/>
      <c r="C4" s="111" t="s">
        <v>137</v>
      </c>
      <c r="D4" s="111"/>
      <c r="E4" s="111"/>
      <c r="F4" s="111"/>
      <c r="G4" s="111"/>
      <c r="H4" s="111"/>
      <c r="I4" s="111"/>
      <c r="J4" s="111"/>
    </row>
    <row r="5" spans="1:10" x14ac:dyDescent="0.15">
      <c r="A5" s="110" t="s">
        <v>3</v>
      </c>
      <c r="B5" s="110"/>
      <c r="C5" s="112" t="s">
        <v>45</v>
      </c>
      <c r="D5" s="112"/>
      <c r="E5" s="112"/>
      <c r="F5" s="3" t="s">
        <v>4</v>
      </c>
      <c r="G5" s="111" t="s">
        <v>46</v>
      </c>
      <c r="H5" s="111"/>
      <c r="I5" s="111"/>
      <c r="J5" s="111"/>
    </row>
    <row r="6" spans="1:10" x14ac:dyDescent="0.15">
      <c r="A6" s="110" t="s">
        <v>5</v>
      </c>
      <c r="B6" s="110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110" t="s">
        <v>11</v>
      </c>
      <c r="J6" s="110"/>
    </row>
    <row r="7" spans="1:10" ht="14.25" x14ac:dyDescent="0.15">
      <c r="A7" s="110"/>
      <c r="B7" s="110"/>
      <c r="C7" s="6" t="s">
        <v>12</v>
      </c>
      <c r="D7" s="73">
        <v>200000</v>
      </c>
      <c r="E7" s="73">
        <v>200000</v>
      </c>
      <c r="F7" s="72">
        <v>1000</v>
      </c>
      <c r="G7" s="3">
        <v>10</v>
      </c>
      <c r="H7" s="75">
        <v>5.0000000000000001E-3</v>
      </c>
      <c r="I7" s="119">
        <v>0.05</v>
      </c>
      <c r="J7" s="119"/>
    </row>
    <row r="8" spans="1:10" ht="24" x14ac:dyDescent="0.15">
      <c r="A8" s="110"/>
      <c r="B8" s="110"/>
      <c r="C8" s="6" t="s">
        <v>13</v>
      </c>
      <c r="D8" s="73">
        <v>200000</v>
      </c>
      <c r="E8" s="73">
        <v>200000</v>
      </c>
      <c r="F8" s="72">
        <v>1000</v>
      </c>
      <c r="G8" s="3" t="s">
        <v>14</v>
      </c>
      <c r="H8" s="7"/>
      <c r="I8" s="119" t="s">
        <v>14</v>
      </c>
      <c r="J8" s="119"/>
    </row>
    <row r="9" spans="1:10" ht="21.95" customHeight="1" x14ac:dyDescent="0.15">
      <c r="A9" s="110"/>
      <c r="B9" s="110"/>
      <c r="C9" s="6" t="s">
        <v>15</v>
      </c>
      <c r="D9" s="7"/>
      <c r="E9" s="7"/>
      <c r="F9" s="7"/>
      <c r="G9" s="3" t="s">
        <v>14</v>
      </c>
      <c r="H9" s="7"/>
      <c r="I9" s="119" t="s">
        <v>14</v>
      </c>
      <c r="J9" s="119"/>
    </row>
    <row r="10" spans="1:10" ht="18" customHeight="1" x14ac:dyDescent="0.15">
      <c r="A10" s="110"/>
      <c r="B10" s="110"/>
      <c r="C10" s="6" t="s">
        <v>16</v>
      </c>
      <c r="D10" s="8" t="s">
        <v>14</v>
      </c>
      <c r="E10" s="8" t="s">
        <v>14</v>
      </c>
      <c r="F10" s="8" t="s">
        <v>14</v>
      </c>
      <c r="G10" s="9" t="s">
        <v>14</v>
      </c>
      <c r="H10" s="7"/>
      <c r="I10" s="119" t="s">
        <v>14</v>
      </c>
      <c r="J10" s="119"/>
    </row>
    <row r="11" spans="1:10" x14ac:dyDescent="0.15">
      <c r="A11" s="110" t="s">
        <v>17</v>
      </c>
      <c r="B11" s="110" t="s">
        <v>18</v>
      </c>
      <c r="C11" s="110"/>
      <c r="D11" s="110"/>
      <c r="E11" s="110"/>
      <c r="F11" s="119" t="s">
        <v>19</v>
      </c>
      <c r="G11" s="119"/>
      <c r="H11" s="119"/>
      <c r="I11" s="119"/>
      <c r="J11" s="119"/>
    </row>
    <row r="12" spans="1:10" ht="48.6" customHeight="1" x14ac:dyDescent="0.15">
      <c r="A12" s="110"/>
      <c r="B12" s="124" t="s">
        <v>138</v>
      </c>
      <c r="C12" s="125"/>
      <c r="D12" s="125"/>
      <c r="E12" s="126"/>
      <c r="F12" s="127" t="s">
        <v>138</v>
      </c>
      <c r="G12" s="128"/>
      <c r="H12" s="128"/>
      <c r="I12" s="128"/>
      <c r="J12" s="129"/>
    </row>
    <row r="13" spans="1:10" x14ac:dyDescent="0.15">
      <c r="A13" s="113" t="s">
        <v>20</v>
      </c>
      <c r="B13" s="114"/>
      <c r="C13" s="115"/>
      <c r="D13" s="113" t="s">
        <v>21</v>
      </c>
      <c r="E13" s="114"/>
      <c r="F13" s="115"/>
      <c r="G13" s="122" t="s">
        <v>22</v>
      </c>
      <c r="H13" s="122" t="s">
        <v>9</v>
      </c>
      <c r="I13" s="122" t="s">
        <v>11</v>
      </c>
      <c r="J13" s="122" t="s">
        <v>23</v>
      </c>
    </row>
    <row r="14" spans="1:10" x14ac:dyDescent="0.15">
      <c r="A14" s="10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11" t="s">
        <v>29</v>
      </c>
      <c r="G14" s="123"/>
      <c r="H14" s="123"/>
      <c r="I14" s="123"/>
      <c r="J14" s="123"/>
    </row>
    <row r="15" spans="1:10" ht="14.1" customHeight="1" x14ac:dyDescent="0.15">
      <c r="A15" s="121" t="s">
        <v>30</v>
      </c>
      <c r="B15" s="13" t="s">
        <v>31</v>
      </c>
      <c r="C15" s="14" t="s">
        <v>139</v>
      </c>
      <c r="D15" s="30" t="s">
        <v>298</v>
      </c>
      <c r="E15" s="3">
        <v>2</v>
      </c>
      <c r="F15" s="11" t="s">
        <v>270</v>
      </c>
      <c r="G15" s="15" t="s">
        <v>140</v>
      </c>
      <c r="H15" s="15">
        <v>15</v>
      </c>
      <c r="I15" s="15">
        <v>15</v>
      </c>
      <c r="J15" s="15" t="s">
        <v>134</v>
      </c>
    </row>
    <row r="16" spans="1:10" ht="24" x14ac:dyDescent="0.15">
      <c r="A16" s="121"/>
      <c r="B16" s="13" t="s">
        <v>32</v>
      </c>
      <c r="C16" s="14" t="s">
        <v>141</v>
      </c>
      <c r="D16" s="30" t="s">
        <v>50</v>
      </c>
      <c r="E16" s="71" t="s">
        <v>299</v>
      </c>
      <c r="F16" s="11" t="s">
        <v>49</v>
      </c>
      <c r="G16" s="15" t="s">
        <v>108</v>
      </c>
      <c r="H16" s="15">
        <v>15</v>
      </c>
      <c r="I16" s="15">
        <v>15</v>
      </c>
      <c r="J16" s="33" t="s">
        <v>134</v>
      </c>
    </row>
    <row r="17" spans="1:10" ht="24" x14ac:dyDescent="0.15">
      <c r="A17" s="121"/>
      <c r="B17" s="13" t="s">
        <v>33</v>
      </c>
      <c r="C17" s="14" t="s">
        <v>142</v>
      </c>
      <c r="D17" s="30" t="s">
        <v>50</v>
      </c>
      <c r="E17" s="71" t="s">
        <v>300</v>
      </c>
      <c r="F17" s="11" t="s">
        <v>49</v>
      </c>
      <c r="G17" s="15" t="s">
        <v>143</v>
      </c>
      <c r="H17" s="15">
        <v>10</v>
      </c>
      <c r="I17" s="15">
        <v>1</v>
      </c>
      <c r="J17" s="15" t="s">
        <v>144</v>
      </c>
    </row>
    <row r="18" spans="1:10" x14ac:dyDescent="0.15">
      <c r="A18" s="121"/>
      <c r="B18" s="12" t="s">
        <v>34</v>
      </c>
      <c r="C18" s="14" t="s">
        <v>90</v>
      </c>
      <c r="D18" s="32" t="s">
        <v>54</v>
      </c>
      <c r="E18" s="3" t="s">
        <v>145</v>
      </c>
      <c r="F18" s="11"/>
      <c r="G18" s="31" t="s">
        <v>145</v>
      </c>
      <c r="H18" s="15">
        <v>10</v>
      </c>
      <c r="I18" s="15">
        <v>10</v>
      </c>
      <c r="J18" s="33" t="s">
        <v>134</v>
      </c>
    </row>
    <row r="19" spans="1:10" ht="24" x14ac:dyDescent="0.15">
      <c r="A19" s="121" t="s">
        <v>35</v>
      </c>
      <c r="B19" s="12" t="s">
        <v>36</v>
      </c>
      <c r="C19" s="14"/>
      <c r="D19" s="26"/>
      <c r="E19" s="3"/>
      <c r="F19" s="11"/>
      <c r="G19" s="15"/>
      <c r="H19" s="15"/>
      <c r="I19" s="15"/>
      <c r="J19" s="15"/>
    </row>
    <row r="20" spans="1:10" ht="24" x14ac:dyDescent="0.15">
      <c r="A20" s="121"/>
      <c r="B20" s="116" t="s">
        <v>37</v>
      </c>
      <c r="C20" s="14" t="s">
        <v>148</v>
      </c>
      <c r="D20" s="32" t="s">
        <v>54</v>
      </c>
      <c r="E20" s="31" t="s">
        <v>149</v>
      </c>
      <c r="F20" s="11"/>
      <c r="G20" s="33" t="s">
        <v>149</v>
      </c>
      <c r="H20" s="33">
        <v>15</v>
      </c>
      <c r="I20" s="33">
        <v>15</v>
      </c>
      <c r="J20" s="33" t="s">
        <v>134</v>
      </c>
    </row>
    <row r="21" spans="1:10" x14ac:dyDescent="0.15">
      <c r="A21" s="121"/>
      <c r="B21" s="117"/>
      <c r="C21" s="14" t="s">
        <v>146</v>
      </c>
      <c r="D21" s="30" t="s">
        <v>50</v>
      </c>
      <c r="E21" s="3">
        <v>95</v>
      </c>
      <c r="F21" s="11" t="s">
        <v>49</v>
      </c>
      <c r="G21" s="15" t="s">
        <v>147</v>
      </c>
      <c r="H21" s="15">
        <v>15</v>
      </c>
      <c r="I21" s="15">
        <v>15</v>
      </c>
      <c r="J21" s="33" t="s">
        <v>134</v>
      </c>
    </row>
    <row r="22" spans="1:10" ht="24" x14ac:dyDescent="0.15">
      <c r="A22" s="121"/>
      <c r="B22" s="12" t="s">
        <v>38</v>
      </c>
      <c r="C22" s="14"/>
      <c r="D22" s="26"/>
      <c r="E22" s="3"/>
      <c r="F22" s="11"/>
      <c r="G22" s="15"/>
      <c r="H22" s="15"/>
      <c r="I22" s="15"/>
      <c r="J22" s="15"/>
    </row>
    <row r="23" spans="1:10" ht="36" customHeight="1" x14ac:dyDescent="0.15">
      <c r="A23" s="121"/>
      <c r="B23" s="16" t="s">
        <v>39</v>
      </c>
      <c r="C23" s="14"/>
      <c r="D23" s="26"/>
      <c r="E23" s="3"/>
      <c r="F23" s="11"/>
      <c r="G23" s="15"/>
      <c r="H23" s="15"/>
      <c r="I23" s="15"/>
      <c r="J23" s="15"/>
    </row>
    <row r="24" spans="1:10" ht="24" x14ac:dyDescent="0.15">
      <c r="A24" s="17" t="s">
        <v>40</v>
      </c>
      <c r="B24" s="18" t="s">
        <v>41</v>
      </c>
      <c r="C24" s="14" t="s">
        <v>150</v>
      </c>
      <c r="D24" s="30" t="s">
        <v>50</v>
      </c>
      <c r="E24" s="35" t="s">
        <v>299</v>
      </c>
      <c r="F24" s="39" t="s">
        <v>49</v>
      </c>
      <c r="G24" s="71" t="s">
        <v>108</v>
      </c>
      <c r="H24" s="19">
        <v>10</v>
      </c>
      <c r="I24" s="19">
        <v>10</v>
      </c>
      <c r="J24" s="33" t="s">
        <v>134</v>
      </c>
    </row>
    <row r="25" spans="1:10" x14ac:dyDescent="0.15">
      <c r="A25" s="110" t="s">
        <v>43</v>
      </c>
      <c r="B25" s="110"/>
      <c r="C25" s="110"/>
      <c r="D25" s="120"/>
      <c r="E25" s="120"/>
      <c r="F25" s="120"/>
      <c r="G25" s="120"/>
      <c r="H25" s="120"/>
      <c r="I25" s="120"/>
      <c r="J25" s="120"/>
    </row>
    <row r="26" spans="1:10" x14ac:dyDescent="0.15">
      <c r="A26" s="110" t="s">
        <v>44</v>
      </c>
      <c r="B26" s="110"/>
      <c r="C26" s="110"/>
      <c r="D26" s="110"/>
      <c r="E26" s="110"/>
      <c r="F26" s="110"/>
      <c r="G26" s="110"/>
      <c r="H26" s="3">
        <v>100</v>
      </c>
      <c r="I26" s="70">
        <f>SUM(I15:I24)+I7</f>
        <v>81.05</v>
      </c>
      <c r="J26" s="23" t="s">
        <v>276</v>
      </c>
    </row>
    <row r="27" spans="1:10" x14ac:dyDescent="0.15">
      <c r="A27" s="20"/>
      <c r="B27" s="20"/>
      <c r="C27" s="20"/>
      <c r="D27" s="20"/>
      <c r="E27" s="20"/>
      <c r="F27" s="20"/>
      <c r="G27" s="20"/>
      <c r="H27" s="20"/>
      <c r="I27" s="20"/>
      <c r="J27" s="24"/>
    </row>
  </sheetData>
  <mergeCells count="29">
    <mergeCell ref="A26:G26"/>
    <mergeCell ref="J13:J14"/>
    <mergeCell ref="A15:A18"/>
    <mergeCell ref="A19:A23"/>
    <mergeCell ref="A25:C25"/>
    <mergeCell ref="D25:J25"/>
    <mergeCell ref="A13:C13"/>
    <mergeCell ref="D13:F13"/>
    <mergeCell ref="G13:G14"/>
    <mergeCell ref="H13:H14"/>
    <mergeCell ref="I13:I14"/>
    <mergeCell ref="B20:B21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7"/>
  <sheetViews>
    <sheetView zoomScaleNormal="100" workbookViewId="0">
      <selection activeCell="O9" sqref="O9"/>
    </sheetView>
  </sheetViews>
  <sheetFormatPr defaultRowHeight="13.5" x14ac:dyDescent="0.15"/>
  <cols>
    <col min="4" max="6" width="12.375" bestFit="1" customWidth="1"/>
  </cols>
  <sheetData>
    <row r="1" spans="1:10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5" x14ac:dyDescent="0.1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2.5" x14ac:dyDescent="0.15">
      <c r="A3" s="34"/>
      <c r="B3" s="34"/>
      <c r="C3" s="34"/>
      <c r="D3" s="34"/>
      <c r="E3" s="34"/>
      <c r="F3" s="34"/>
      <c r="G3" s="34"/>
      <c r="H3" s="34"/>
      <c r="I3" s="34"/>
      <c r="J3" s="21"/>
    </row>
    <row r="4" spans="1:10" x14ac:dyDescent="0.15">
      <c r="A4" s="110" t="s">
        <v>2</v>
      </c>
      <c r="B4" s="110"/>
      <c r="C4" s="111" t="s">
        <v>151</v>
      </c>
      <c r="D4" s="111"/>
      <c r="E4" s="111"/>
      <c r="F4" s="111"/>
      <c r="G4" s="111"/>
      <c r="H4" s="111"/>
      <c r="I4" s="111"/>
      <c r="J4" s="111"/>
    </row>
    <row r="5" spans="1:10" x14ac:dyDescent="0.15">
      <c r="A5" s="110" t="s">
        <v>3</v>
      </c>
      <c r="B5" s="110"/>
      <c r="C5" s="112" t="s">
        <v>80</v>
      </c>
      <c r="D5" s="112"/>
      <c r="E5" s="112"/>
      <c r="F5" s="31" t="s">
        <v>4</v>
      </c>
      <c r="G5" s="111" t="s">
        <v>81</v>
      </c>
      <c r="H5" s="111"/>
      <c r="I5" s="111"/>
      <c r="J5" s="111"/>
    </row>
    <row r="6" spans="1:10" x14ac:dyDescent="0.15">
      <c r="A6" s="110" t="s">
        <v>5</v>
      </c>
      <c r="B6" s="110"/>
      <c r="C6" s="31"/>
      <c r="D6" s="31" t="s">
        <v>6</v>
      </c>
      <c r="E6" s="31" t="s">
        <v>7</v>
      </c>
      <c r="F6" s="31" t="s">
        <v>8</v>
      </c>
      <c r="G6" s="31" t="s">
        <v>9</v>
      </c>
      <c r="H6" s="31" t="s">
        <v>10</v>
      </c>
      <c r="I6" s="110" t="s">
        <v>11</v>
      </c>
      <c r="J6" s="110"/>
    </row>
    <row r="7" spans="1:10" ht="24" x14ac:dyDescent="0.15">
      <c r="A7" s="110"/>
      <c r="B7" s="110"/>
      <c r="C7" s="6" t="s">
        <v>12</v>
      </c>
      <c r="D7" s="88">
        <v>131968.81</v>
      </c>
      <c r="E7" s="73">
        <v>131968.81</v>
      </c>
      <c r="F7" s="87">
        <v>131968.81</v>
      </c>
      <c r="G7" s="31">
        <v>10</v>
      </c>
      <c r="H7" s="76">
        <v>1</v>
      </c>
      <c r="I7" s="119">
        <v>10</v>
      </c>
      <c r="J7" s="119"/>
    </row>
    <row r="8" spans="1:10" ht="24" x14ac:dyDescent="0.15">
      <c r="A8" s="110"/>
      <c r="B8" s="110"/>
      <c r="C8" s="6" t="s">
        <v>13</v>
      </c>
      <c r="D8" s="73">
        <v>131968.81</v>
      </c>
      <c r="E8" s="73">
        <v>131968.81</v>
      </c>
      <c r="F8" s="87">
        <v>131968.81</v>
      </c>
      <c r="G8" s="31" t="s">
        <v>14</v>
      </c>
      <c r="H8" s="7"/>
      <c r="I8" s="119" t="s">
        <v>14</v>
      </c>
      <c r="J8" s="119"/>
    </row>
    <row r="9" spans="1:10" ht="24" x14ac:dyDescent="0.15">
      <c r="A9" s="110"/>
      <c r="B9" s="110"/>
      <c r="C9" s="6" t="s">
        <v>15</v>
      </c>
      <c r="D9" s="7"/>
      <c r="E9" s="7"/>
      <c r="F9" s="7"/>
      <c r="G9" s="31" t="s">
        <v>14</v>
      </c>
      <c r="H9" s="7"/>
      <c r="I9" s="119" t="s">
        <v>14</v>
      </c>
      <c r="J9" s="119"/>
    </row>
    <row r="10" spans="1:10" x14ac:dyDescent="0.15">
      <c r="A10" s="110"/>
      <c r="B10" s="110"/>
      <c r="C10" s="6" t="s">
        <v>16</v>
      </c>
      <c r="D10" s="8" t="s">
        <v>14</v>
      </c>
      <c r="E10" s="8" t="s">
        <v>14</v>
      </c>
      <c r="F10" s="8" t="s">
        <v>14</v>
      </c>
      <c r="G10" s="9" t="s">
        <v>14</v>
      </c>
      <c r="H10" s="7"/>
      <c r="I10" s="119" t="s">
        <v>14</v>
      </c>
      <c r="J10" s="119"/>
    </row>
    <row r="11" spans="1:10" x14ac:dyDescent="0.15">
      <c r="A11" s="110" t="s">
        <v>17</v>
      </c>
      <c r="B11" s="110" t="s">
        <v>18</v>
      </c>
      <c r="C11" s="110"/>
      <c r="D11" s="110"/>
      <c r="E11" s="110"/>
      <c r="F11" s="119" t="s">
        <v>19</v>
      </c>
      <c r="G11" s="119"/>
      <c r="H11" s="119"/>
      <c r="I11" s="119"/>
      <c r="J11" s="119"/>
    </row>
    <row r="12" spans="1:10" ht="39.950000000000003" customHeight="1" x14ac:dyDescent="0.15">
      <c r="A12" s="110"/>
      <c r="B12" s="124" t="s">
        <v>133</v>
      </c>
      <c r="C12" s="125"/>
      <c r="D12" s="125"/>
      <c r="E12" s="126"/>
      <c r="F12" s="127" t="s">
        <v>133</v>
      </c>
      <c r="G12" s="128"/>
      <c r="H12" s="128"/>
      <c r="I12" s="128"/>
      <c r="J12" s="129"/>
    </row>
    <row r="13" spans="1:10" x14ac:dyDescent="0.15">
      <c r="A13" s="113" t="s">
        <v>20</v>
      </c>
      <c r="B13" s="114"/>
      <c r="C13" s="115"/>
      <c r="D13" s="113" t="s">
        <v>21</v>
      </c>
      <c r="E13" s="114"/>
      <c r="F13" s="115"/>
      <c r="G13" s="122" t="s">
        <v>22</v>
      </c>
      <c r="H13" s="122" t="s">
        <v>9</v>
      </c>
      <c r="I13" s="122" t="s">
        <v>11</v>
      </c>
      <c r="J13" s="122" t="s">
        <v>23</v>
      </c>
    </row>
    <row r="14" spans="1:10" x14ac:dyDescent="0.15">
      <c r="A14" s="10" t="s">
        <v>24</v>
      </c>
      <c r="B14" s="31" t="s">
        <v>25</v>
      </c>
      <c r="C14" s="31" t="s">
        <v>26</v>
      </c>
      <c r="D14" s="31" t="s">
        <v>27</v>
      </c>
      <c r="E14" s="31" t="s">
        <v>28</v>
      </c>
      <c r="F14" s="11" t="s">
        <v>29</v>
      </c>
      <c r="G14" s="123"/>
      <c r="H14" s="123"/>
      <c r="I14" s="123"/>
      <c r="J14" s="123"/>
    </row>
    <row r="15" spans="1:10" ht="60" x14ac:dyDescent="0.15">
      <c r="A15" s="116" t="s">
        <v>30</v>
      </c>
      <c r="B15" s="47" t="s">
        <v>31</v>
      </c>
      <c r="C15" s="31" t="s">
        <v>85</v>
      </c>
      <c r="D15" s="44" t="s">
        <v>50</v>
      </c>
      <c r="E15" s="71" t="s">
        <v>300</v>
      </c>
      <c r="F15" s="11" t="s">
        <v>49</v>
      </c>
      <c r="G15" s="77">
        <v>0.92500000000000004</v>
      </c>
      <c r="H15" s="33">
        <v>10</v>
      </c>
      <c r="I15" s="33">
        <v>9.25</v>
      </c>
      <c r="J15" s="33" t="s">
        <v>125</v>
      </c>
    </row>
    <row r="16" spans="1:10" ht="51" customHeight="1" x14ac:dyDescent="0.15">
      <c r="A16" s="118"/>
      <c r="B16" s="45"/>
      <c r="C16" s="14" t="s">
        <v>86</v>
      </c>
      <c r="D16" s="30" t="s">
        <v>50</v>
      </c>
      <c r="E16" s="71" t="s">
        <v>300</v>
      </c>
      <c r="F16" s="11" t="s">
        <v>49</v>
      </c>
      <c r="G16" s="33" t="s">
        <v>78</v>
      </c>
      <c r="H16" s="33">
        <v>10</v>
      </c>
      <c r="I16" s="33">
        <v>10</v>
      </c>
      <c r="J16" s="33" t="s">
        <v>125</v>
      </c>
    </row>
    <row r="17" spans="1:10" ht="72" x14ac:dyDescent="0.15">
      <c r="A17" s="118"/>
      <c r="B17" s="116" t="s">
        <v>32</v>
      </c>
      <c r="C17" s="14" t="s">
        <v>87</v>
      </c>
      <c r="D17" s="30" t="s">
        <v>50</v>
      </c>
      <c r="E17" s="71" t="s">
        <v>299</v>
      </c>
      <c r="F17" s="11" t="s">
        <v>49</v>
      </c>
      <c r="G17" s="28">
        <v>0.75</v>
      </c>
      <c r="H17" s="33">
        <v>15</v>
      </c>
      <c r="I17" s="33">
        <v>12</v>
      </c>
      <c r="J17" s="33" t="s">
        <v>125</v>
      </c>
    </row>
    <row r="18" spans="1:10" ht="78.75" customHeight="1" x14ac:dyDescent="0.15">
      <c r="A18" s="118"/>
      <c r="B18" s="117"/>
      <c r="C18" s="14" t="s">
        <v>107</v>
      </c>
      <c r="D18" s="30" t="s">
        <v>50</v>
      </c>
      <c r="E18" s="71" t="s">
        <v>301</v>
      </c>
      <c r="F18" s="11" t="s">
        <v>49</v>
      </c>
      <c r="G18" s="33" t="s">
        <v>109</v>
      </c>
      <c r="H18" s="33">
        <v>15</v>
      </c>
      <c r="I18" s="33">
        <v>15</v>
      </c>
      <c r="J18" s="33" t="s">
        <v>125</v>
      </c>
    </row>
    <row r="19" spans="1:10" x14ac:dyDescent="0.15">
      <c r="A19" s="118"/>
      <c r="B19" s="37" t="s">
        <v>33</v>
      </c>
      <c r="C19" s="14"/>
      <c r="D19" s="26"/>
      <c r="E19" s="71"/>
      <c r="F19" s="11"/>
      <c r="G19" s="33"/>
      <c r="H19" s="33"/>
      <c r="I19" s="33"/>
      <c r="J19" s="33"/>
    </row>
    <row r="20" spans="1:10" x14ac:dyDescent="0.15">
      <c r="A20" s="117"/>
      <c r="B20" s="32" t="s">
        <v>34</v>
      </c>
      <c r="C20" s="14"/>
      <c r="D20" s="26"/>
      <c r="E20" s="31"/>
      <c r="F20" s="11"/>
      <c r="G20" s="33"/>
      <c r="H20" s="33"/>
      <c r="I20" s="33"/>
      <c r="J20" s="33"/>
    </row>
    <row r="21" spans="1:10" ht="24" x14ac:dyDescent="0.15">
      <c r="A21" s="121" t="s">
        <v>35</v>
      </c>
      <c r="B21" s="32" t="s">
        <v>36</v>
      </c>
      <c r="C21" s="14"/>
      <c r="D21" s="26"/>
      <c r="E21" s="31"/>
      <c r="F21" s="11"/>
      <c r="G21" s="33"/>
      <c r="H21" s="33"/>
      <c r="I21" s="33"/>
      <c r="J21" s="33"/>
    </row>
    <row r="22" spans="1:10" ht="24" x14ac:dyDescent="0.15">
      <c r="A22" s="121"/>
      <c r="B22" s="32" t="s">
        <v>37</v>
      </c>
      <c r="C22" s="14"/>
      <c r="D22" s="26"/>
      <c r="E22" s="31"/>
      <c r="F22" s="11"/>
      <c r="G22" s="33"/>
      <c r="H22" s="33"/>
      <c r="I22" s="33"/>
      <c r="J22" s="33"/>
    </row>
    <row r="23" spans="1:10" ht="24" x14ac:dyDescent="0.15">
      <c r="A23" s="121"/>
      <c r="B23" s="32" t="s">
        <v>38</v>
      </c>
      <c r="C23" s="14"/>
      <c r="D23" s="26"/>
      <c r="E23" s="31"/>
      <c r="F23" s="11"/>
      <c r="G23" s="33"/>
      <c r="H23" s="33"/>
      <c r="I23" s="33"/>
      <c r="J23" s="33"/>
    </row>
    <row r="24" spans="1:10" ht="36" x14ac:dyDescent="0.15">
      <c r="A24" s="121"/>
      <c r="B24" s="16" t="s">
        <v>39</v>
      </c>
      <c r="C24" s="14" t="s">
        <v>88</v>
      </c>
      <c r="D24" s="32" t="s">
        <v>54</v>
      </c>
      <c r="E24" s="31" t="s">
        <v>56</v>
      </c>
      <c r="F24" s="11"/>
      <c r="G24" s="33" t="s">
        <v>56</v>
      </c>
      <c r="H24" s="33">
        <v>30</v>
      </c>
      <c r="I24" s="33">
        <v>30</v>
      </c>
      <c r="J24" s="33" t="s">
        <v>125</v>
      </c>
    </row>
    <row r="25" spans="1:10" ht="36" x14ac:dyDescent="0.15">
      <c r="A25" s="17" t="s">
        <v>40</v>
      </c>
      <c r="B25" s="18" t="s">
        <v>41</v>
      </c>
      <c r="C25" s="14" t="s">
        <v>83</v>
      </c>
      <c r="D25" s="30" t="s">
        <v>50</v>
      </c>
      <c r="E25" s="39" t="s">
        <v>297</v>
      </c>
      <c r="F25" s="35" t="s">
        <v>49</v>
      </c>
      <c r="G25" s="39" t="s">
        <v>79</v>
      </c>
      <c r="H25" s="19">
        <v>10</v>
      </c>
      <c r="I25" s="19">
        <v>10</v>
      </c>
      <c r="J25" s="33" t="s">
        <v>125</v>
      </c>
    </row>
    <row r="26" spans="1:10" x14ac:dyDescent="0.15">
      <c r="A26" s="110" t="s">
        <v>43</v>
      </c>
      <c r="B26" s="110"/>
      <c r="C26" s="110"/>
      <c r="D26" s="120"/>
      <c r="E26" s="120"/>
      <c r="F26" s="120"/>
      <c r="G26" s="120"/>
      <c r="H26" s="120"/>
      <c r="I26" s="120"/>
      <c r="J26" s="120"/>
    </row>
    <row r="27" spans="1:10" x14ac:dyDescent="0.15">
      <c r="A27" s="110" t="s">
        <v>44</v>
      </c>
      <c r="B27" s="110"/>
      <c r="C27" s="110"/>
      <c r="D27" s="110"/>
      <c r="E27" s="110"/>
      <c r="F27" s="110"/>
      <c r="G27" s="110"/>
      <c r="H27" s="31">
        <v>100</v>
      </c>
      <c r="I27" s="70">
        <f>SUM(I15:I25)+I7</f>
        <v>96.25</v>
      </c>
      <c r="J27" s="23" t="s">
        <v>277</v>
      </c>
    </row>
  </sheetData>
  <mergeCells count="29">
    <mergeCell ref="I13:I14"/>
    <mergeCell ref="A21:A24"/>
    <mergeCell ref="A26:C26"/>
    <mergeCell ref="D26:J26"/>
    <mergeCell ref="A27:G27"/>
    <mergeCell ref="A15:A20"/>
    <mergeCell ref="B17:B18"/>
    <mergeCell ref="J13:J14"/>
    <mergeCell ref="A13:C13"/>
    <mergeCell ref="D13:F13"/>
    <mergeCell ref="G13:G14"/>
    <mergeCell ref="H13:H14"/>
    <mergeCell ref="I8:J8"/>
    <mergeCell ref="I9:J9"/>
    <mergeCell ref="I10:J10"/>
    <mergeCell ref="A11:A12"/>
    <mergeCell ref="B11:E11"/>
    <mergeCell ref="F11:J11"/>
    <mergeCell ref="B12:E12"/>
    <mergeCell ref="F12:J12"/>
    <mergeCell ref="A6:B10"/>
    <mergeCell ref="I6:J6"/>
    <mergeCell ref="I7:J7"/>
    <mergeCell ref="A2:J2"/>
    <mergeCell ref="A4:B4"/>
    <mergeCell ref="C4:J4"/>
    <mergeCell ref="A5:B5"/>
    <mergeCell ref="C5:E5"/>
    <mergeCell ref="G5:J5"/>
  </mergeCells>
  <phoneticPr fontId="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5"/>
  <sheetViews>
    <sheetView workbookViewId="0">
      <selection activeCell="M8" sqref="M8"/>
    </sheetView>
  </sheetViews>
  <sheetFormatPr defaultRowHeight="13.5" x14ac:dyDescent="0.15"/>
  <cols>
    <col min="4" max="6" width="12.375" bestFit="1" customWidth="1"/>
  </cols>
  <sheetData>
    <row r="1" spans="1:10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5" x14ac:dyDescent="0.1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2.5" x14ac:dyDescent="0.15">
      <c r="A3" s="34"/>
      <c r="B3" s="34"/>
      <c r="C3" s="34"/>
      <c r="D3" s="34"/>
      <c r="E3" s="34"/>
      <c r="F3" s="34"/>
      <c r="G3" s="34"/>
      <c r="H3" s="34"/>
      <c r="I3" s="34"/>
      <c r="J3" s="21"/>
    </row>
    <row r="4" spans="1:10" x14ac:dyDescent="0.15">
      <c r="A4" s="110" t="s">
        <v>2</v>
      </c>
      <c r="B4" s="110"/>
      <c r="C4" s="111" t="s">
        <v>152</v>
      </c>
      <c r="D4" s="111"/>
      <c r="E4" s="111"/>
      <c r="F4" s="111"/>
      <c r="G4" s="111"/>
      <c r="H4" s="111"/>
      <c r="I4" s="111"/>
      <c r="J4" s="111"/>
    </row>
    <row r="5" spans="1:10" x14ac:dyDescent="0.15">
      <c r="A5" s="110" t="s">
        <v>3</v>
      </c>
      <c r="B5" s="110"/>
      <c r="C5" s="112" t="s">
        <v>80</v>
      </c>
      <c r="D5" s="112"/>
      <c r="E5" s="112"/>
      <c r="F5" s="31" t="s">
        <v>4</v>
      </c>
      <c r="G5" s="111" t="s">
        <v>81</v>
      </c>
      <c r="H5" s="111"/>
      <c r="I5" s="111"/>
      <c r="J5" s="111"/>
    </row>
    <row r="6" spans="1:10" x14ac:dyDescent="0.15">
      <c r="A6" s="110" t="s">
        <v>5</v>
      </c>
      <c r="B6" s="110"/>
      <c r="C6" s="31"/>
      <c r="D6" s="31" t="s">
        <v>6</v>
      </c>
      <c r="E6" s="31" t="s">
        <v>7</v>
      </c>
      <c r="F6" s="31" t="s">
        <v>8</v>
      </c>
      <c r="G6" s="31" t="s">
        <v>9</v>
      </c>
      <c r="H6" s="31" t="s">
        <v>10</v>
      </c>
      <c r="I6" s="110" t="s">
        <v>11</v>
      </c>
      <c r="J6" s="110"/>
    </row>
    <row r="7" spans="1:10" ht="24" x14ac:dyDescent="0.15">
      <c r="A7" s="110"/>
      <c r="B7" s="110"/>
      <c r="C7" s="6" t="s">
        <v>12</v>
      </c>
      <c r="D7" s="73">
        <v>314305.06</v>
      </c>
      <c r="E7" s="73">
        <v>314305.06</v>
      </c>
      <c r="F7" s="73">
        <v>314305.06</v>
      </c>
      <c r="G7" s="31">
        <v>10</v>
      </c>
      <c r="H7" s="65">
        <v>1</v>
      </c>
      <c r="I7" s="119">
        <v>10</v>
      </c>
      <c r="J7" s="119"/>
    </row>
    <row r="8" spans="1:10" ht="24" x14ac:dyDescent="0.15">
      <c r="A8" s="110"/>
      <c r="B8" s="110"/>
      <c r="C8" s="6" t="s">
        <v>13</v>
      </c>
      <c r="D8" s="73"/>
      <c r="E8" s="73"/>
      <c r="F8" s="73"/>
      <c r="G8" s="31" t="s">
        <v>14</v>
      </c>
      <c r="H8" s="7"/>
      <c r="I8" s="119" t="s">
        <v>14</v>
      </c>
      <c r="J8" s="119"/>
    </row>
    <row r="9" spans="1:10" ht="24" x14ac:dyDescent="0.15">
      <c r="A9" s="110"/>
      <c r="B9" s="110"/>
      <c r="C9" s="6" t="s">
        <v>15</v>
      </c>
      <c r="D9" s="95"/>
      <c r="E9" s="95"/>
      <c r="F9" s="95"/>
      <c r="G9" s="96" t="s">
        <v>14</v>
      </c>
      <c r="H9" s="7"/>
      <c r="I9" s="119" t="s">
        <v>14</v>
      </c>
      <c r="J9" s="119"/>
    </row>
    <row r="10" spans="1:10" x14ac:dyDescent="0.15">
      <c r="A10" s="110"/>
      <c r="B10" s="110"/>
      <c r="C10" s="6" t="s">
        <v>16</v>
      </c>
      <c r="D10" s="97">
        <v>314305.06</v>
      </c>
      <c r="E10" s="97">
        <v>314305.06</v>
      </c>
      <c r="F10" s="97">
        <v>314305.06</v>
      </c>
      <c r="G10" s="96" t="s">
        <v>14</v>
      </c>
      <c r="H10" s="7"/>
      <c r="I10" s="119" t="s">
        <v>14</v>
      </c>
      <c r="J10" s="119"/>
    </row>
    <row r="11" spans="1:10" x14ac:dyDescent="0.15">
      <c r="A11" s="110" t="s">
        <v>17</v>
      </c>
      <c r="B11" s="110" t="s">
        <v>18</v>
      </c>
      <c r="C11" s="110"/>
      <c r="D11" s="110"/>
      <c r="E11" s="110"/>
      <c r="F11" s="119" t="s">
        <v>19</v>
      </c>
      <c r="G11" s="119"/>
      <c r="H11" s="119"/>
      <c r="I11" s="119"/>
      <c r="J11" s="119"/>
    </row>
    <row r="12" spans="1:10" x14ac:dyDescent="0.15">
      <c r="A12" s="110"/>
      <c r="B12" s="124" t="s">
        <v>153</v>
      </c>
      <c r="C12" s="125"/>
      <c r="D12" s="125"/>
      <c r="E12" s="126"/>
      <c r="F12" s="119" t="s">
        <v>153</v>
      </c>
      <c r="G12" s="119"/>
      <c r="H12" s="119"/>
      <c r="I12" s="119"/>
      <c r="J12" s="119"/>
    </row>
    <row r="13" spans="1:10" x14ac:dyDescent="0.15">
      <c r="A13" s="113" t="s">
        <v>20</v>
      </c>
      <c r="B13" s="114"/>
      <c r="C13" s="115"/>
      <c r="D13" s="113" t="s">
        <v>21</v>
      </c>
      <c r="E13" s="114"/>
      <c r="F13" s="115"/>
      <c r="G13" s="122" t="s">
        <v>22</v>
      </c>
      <c r="H13" s="122" t="s">
        <v>9</v>
      </c>
      <c r="I13" s="122" t="s">
        <v>11</v>
      </c>
      <c r="J13" s="122" t="s">
        <v>23</v>
      </c>
    </row>
    <row r="14" spans="1:10" ht="30" customHeight="1" x14ac:dyDescent="0.15">
      <c r="A14" s="10" t="s">
        <v>24</v>
      </c>
      <c r="B14" s="31" t="s">
        <v>25</v>
      </c>
      <c r="C14" s="31" t="s">
        <v>26</v>
      </c>
      <c r="D14" s="31" t="s">
        <v>27</v>
      </c>
      <c r="E14" s="31" t="s">
        <v>28</v>
      </c>
      <c r="F14" s="11" t="s">
        <v>29</v>
      </c>
      <c r="G14" s="123"/>
      <c r="H14" s="123"/>
      <c r="I14" s="123"/>
      <c r="J14" s="123"/>
    </row>
    <row r="15" spans="1:10" ht="14.1" customHeight="1" x14ac:dyDescent="0.15">
      <c r="A15" s="121" t="s">
        <v>30</v>
      </c>
      <c r="B15" s="37" t="s">
        <v>31</v>
      </c>
      <c r="C15" s="14"/>
      <c r="D15" s="25" t="s">
        <v>59</v>
      </c>
      <c r="E15" s="31"/>
      <c r="F15" s="11"/>
      <c r="G15" s="77"/>
      <c r="H15" s="33"/>
      <c r="I15" s="33"/>
      <c r="J15" s="33"/>
    </row>
    <row r="16" spans="1:10" x14ac:dyDescent="0.15">
      <c r="A16" s="121"/>
      <c r="B16" s="37" t="s">
        <v>32</v>
      </c>
      <c r="C16" s="14"/>
      <c r="D16" s="26"/>
      <c r="E16" s="31"/>
      <c r="F16" s="11"/>
      <c r="G16" s="33"/>
      <c r="H16" s="33"/>
      <c r="I16" s="33"/>
      <c r="J16" s="33"/>
    </row>
    <row r="17" spans="1:10" ht="37.5" customHeight="1" x14ac:dyDescent="0.15">
      <c r="A17" s="121"/>
      <c r="B17" s="37" t="s">
        <v>33</v>
      </c>
      <c r="C17" s="14" t="s">
        <v>154</v>
      </c>
      <c r="D17" s="30" t="s">
        <v>298</v>
      </c>
      <c r="E17" s="31" t="s">
        <v>155</v>
      </c>
      <c r="F17" s="11" t="s">
        <v>269</v>
      </c>
      <c r="G17" s="28" t="s">
        <v>155</v>
      </c>
      <c r="H17" s="33">
        <v>50</v>
      </c>
      <c r="I17" s="33">
        <v>50</v>
      </c>
      <c r="J17" s="33" t="s">
        <v>134</v>
      </c>
    </row>
    <row r="18" spans="1:10" x14ac:dyDescent="0.15">
      <c r="A18" s="121"/>
      <c r="B18" s="32" t="s">
        <v>34</v>
      </c>
      <c r="C18" s="14"/>
      <c r="D18" s="26"/>
      <c r="E18" s="31"/>
      <c r="F18" s="11"/>
      <c r="G18" s="33"/>
      <c r="H18" s="33"/>
      <c r="I18" s="33"/>
      <c r="J18" s="33"/>
    </row>
    <row r="19" spans="1:10" ht="18.75" customHeight="1" x14ac:dyDescent="0.15">
      <c r="A19" s="121" t="s">
        <v>35</v>
      </c>
      <c r="B19" s="32" t="s">
        <v>36</v>
      </c>
      <c r="C19" s="14"/>
      <c r="D19" s="26"/>
      <c r="E19" s="31"/>
      <c r="F19" s="11"/>
      <c r="G19" s="33"/>
      <c r="H19" s="33"/>
      <c r="I19" s="33"/>
      <c r="J19" s="33"/>
    </row>
    <row r="20" spans="1:10" ht="24" x14ac:dyDescent="0.15">
      <c r="A20" s="121"/>
      <c r="B20" s="32" t="s">
        <v>37</v>
      </c>
      <c r="C20" s="14" t="s">
        <v>156</v>
      </c>
      <c r="D20" s="68" t="s">
        <v>180</v>
      </c>
      <c r="E20" s="31" t="s">
        <v>157</v>
      </c>
      <c r="F20" s="11"/>
      <c r="G20" s="33" t="s">
        <v>157</v>
      </c>
      <c r="H20" s="33">
        <v>30</v>
      </c>
      <c r="I20" s="33">
        <v>30</v>
      </c>
      <c r="J20" s="33" t="s">
        <v>134</v>
      </c>
    </row>
    <row r="21" spans="1:10" ht="24" x14ac:dyDescent="0.15">
      <c r="A21" s="121"/>
      <c r="B21" s="32" t="s">
        <v>38</v>
      </c>
      <c r="C21" s="14"/>
      <c r="D21" s="26"/>
      <c r="E21" s="31"/>
      <c r="F21" s="11"/>
      <c r="G21" s="33"/>
      <c r="H21" s="33"/>
      <c r="I21" s="33"/>
      <c r="J21" s="33"/>
    </row>
    <row r="22" spans="1:10" ht="36" x14ac:dyDescent="0.15">
      <c r="A22" s="121"/>
      <c r="B22" s="16" t="s">
        <v>39</v>
      </c>
      <c r="C22" s="14"/>
      <c r="D22" s="26"/>
      <c r="E22" s="31"/>
      <c r="F22" s="11"/>
      <c r="G22" s="33"/>
      <c r="H22" s="33"/>
      <c r="I22" s="33"/>
      <c r="J22" s="33"/>
    </row>
    <row r="23" spans="1:10" ht="36" x14ac:dyDescent="0.15">
      <c r="A23" s="17" t="s">
        <v>40</v>
      </c>
      <c r="B23" s="18" t="s">
        <v>41</v>
      </c>
      <c r="C23" s="14" t="s">
        <v>83</v>
      </c>
      <c r="D23" s="30" t="s">
        <v>50</v>
      </c>
      <c r="E23" s="35" t="s">
        <v>119</v>
      </c>
      <c r="F23" s="11" t="s">
        <v>49</v>
      </c>
      <c r="G23" s="35" t="s">
        <v>278</v>
      </c>
      <c r="H23" s="19">
        <v>10</v>
      </c>
      <c r="I23" s="19">
        <v>7</v>
      </c>
      <c r="J23" s="33" t="s">
        <v>134</v>
      </c>
    </row>
    <row r="24" spans="1:10" x14ac:dyDescent="0.15">
      <c r="A24" s="110" t="s">
        <v>43</v>
      </c>
      <c r="B24" s="110"/>
      <c r="C24" s="110"/>
      <c r="D24" s="120"/>
      <c r="E24" s="120"/>
      <c r="F24" s="120"/>
      <c r="G24" s="120"/>
      <c r="H24" s="120"/>
      <c r="I24" s="120"/>
      <c r="J24" s="120"/>
    </row>
    <row r="25" spans="1:10" x14ac:dyDescent="0.15">
      <c r="A25" s="38" t="s">
        <v>44</v>
      </c>
      <c r="B25" s="38"/>
      <c r="C25" s="38"/>
      <c r="D25" s="38"/>
      <c r="E25" s="38"/>
      <c r="F25" s="38"/>
      <c r="G25" s="38"/>
      <c r="H25" s="31">
        <v>100</v>
      </c>
      <c r="I25" s="70">
        <f>SUM(I15:I23)+I7</f>
        <v>97</v>
      </c>
      <c r="J25" s="23" t="s">
        <v>277</v>
      </c>
    </row>
  </sheetData>
  <mergeCells count="27">
    <mergeCell ref="J13:J14"/>
    <mergeCell ref="A15:A18"/>
    <mergeCell ref="A19:A22"/>
    <mergeCell ref="A24:C24"/>
    <mergeCell ref="D24:J24"/>
    <mergeCell ref="A13:C13"/>
    <mergeCell ref="D13:F13"/>
    <mergeCell ref="G13:G14"/>
    <mergeCell ref="H13:H14"/>
    <mergeCell ref="I13:I14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昆财社【2022】68号下达2022年基本医疗机构实施基本药物</vt:lpstr>
      <vt:lpstr>老龄卫生健康事务经费</vt:lpstr>
      <vt:lpstr>昆财社【2023】109号医务人员中央临时性工作补助资金</vt:lpstr>
      <vt:lpstr>昆财社【2023】39号2023年基本药物制度中央补助资金</vt:lpstr>
      <vt:lpstr>昆财社【2023】102号2023年基本药物制度和综合改革省级</vt:lpstr>
      <vt:lpstr>昆财社【2023】37号2023年基层医疗卫生机构实施基本药物</vt:lpstr>
      <vt:lpstr>昆财社〔2022〕175号2022年医疗卫生事业发展三年行动专</vt:lpstr>
      <vt:lpstr>昆财社【2022】109号2022年基本药物制度省级结算补助资</vt:lpstr>
      <vt:lpstr>卫生健康管理项目</vt:lpstr>
      <vt:lpstr>公共卫生项目</vt:lpstr>
      <vt:lpstr>昆财社〔2022〕139号2022年基层医疗卫生机构实施国家基</vt:lpstr>
      <vt:lpstr>昆财社【2023】116号新冠病毒感染过渡期医务人员临时性工作</vt:lpstr>
      <vt:lpstr>事业支出经费</vt:lpstr>
      <vt:lpstr>昆财社【2022】16号基本药物中央补助资金</vt:lpstr>
      <vt:lpstr>昆财社〔2023〕139号2023年基本公共卫生服务项目中央结</vt:lpstr>
      <vt:lpstr>新冠病毒感染过渡期医务人员临时性工作区级补助资金</vt:lpstr>
      <vt:lpstr>基层医疗卫生项目</vt:lpstr>
      <vt:lpstr>昆财社2023年28号2023年基本公共卫生服务项目中央补助资</vt:lpstr>
      <vt:lpstr>“南屏迎春·遇兔呈祥”活动医疗保障经费</vt:lpstr>
      <vt:lpstr>昆财社〔2022〕169号2021年下半年新冠肺炎疫苗省级接种</vt:lpstr>
      <vt:lpstr>医师节、护士节经费</vt:lpstr>
      <vt:lpstr>昆财社 2023 49号基本公共卫生服务项目省级结算补助资金</vt:lpstr>
      <vt:lpstr>昆财社【2023】135号新冠病毒感染过渡期医务人员临时工作市</vt:lpstr>
      <vt:lpstr>上年基本公卫结转项目</vt:lpstr>
      <vt:lpstr>昆财社〔2022〕53号新冠肺炎疫苗省级财政补助资金</vt:lpstr>
      <vt:lpstr>昆财社【2022】179号2022年基本药物中央补助资金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2024-07-29T07:22:00Z</dcterms:created>
  <dcterms:modified xsi:type="dcterms:W3CDTF">2024-08-23T03:55:39Z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03130B57E06C46C1A17FEC94AF361CFA_13</vt:lpwstr>
  </property>
  <property fmtid="{D5CDD505-2E9C-101B-9397-08002B2CF9AE}" pid="3" name="KSOProductBuildVer">
    <vt:lpwstr>2052-12.1.0.17147</vt:lpwstr>
  </property>
</Properties>
</file>