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24" firstSheet="4" activeTab="7"/>
  </bookViews>
  <sheets>
    <sheet name="2023年度美术馆、公共图书馆、文化馆（站）免费开放市级补助资" sheetId="1" r:id="rId1"/>
    <sheet name="2023年公共图书馆、美术馆、文化馆（站）免费开放补助资金" sheetId="6" r:id="rId2"/>
    <sheet name="2023年省级非物质文化遗产传承人补助经费" sheetId="7" r:id="rId3"/>
    <sheet name="公共图书馆文化馆（站）免费开放省级配套专项资金" sheetId="8" r:id="rId4"/>
    <sheet name="群众文化项目经费" sheetId="9" r:id="rId5"/>
    <sheet name="2023年拖欠企业账款经费" sheetId="10" r:id="rId6"/>
    <sheet name="免费开放专项经费" sheetId="11" r:id="rId7"/>
    <sheet name="以前年度结余" sheetId="1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<sst xmlns="http://schemas.openxmlformats.org/spreadsheetml/2006/main" count="792" uniqueCount="163">
  <si>
    <t>附件3：</t>
  </si>
  <si>
    <t>项目支出绩效自评表</t>
  </si>
  <si>
    <t>项目名称</t>
  </si>
  <si>
    <t>2023年度美术馆、公共图书馆、文化馆（站）免费开放市级补助资金</t>
  </si>
  <si>
    <t>主管部门</t>
  </si>
  <si>
    <t>昆明市五华区财政局</t>
  </si>
  <si>
    <t>实施单位</t>
  </si>
  <si>
    <t>昆明市五华区文化馆</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</si>
  <si>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</si>
  <si>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</si>
  <si>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</si>
  <si>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</si>
  <si>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</si>
  <si>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</si>
  <si>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</si>
  <si>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</si>
  <si>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</si>
  <si>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</si>
  <si>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</si>
  <si>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</si>
  <si>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</si>
  <si>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</si>
  <si>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</si>
  <si>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通过此项目落实，确保向社会免费开放并提供基本公共文化服务，不断推进公共文化服务均等化。</t>
  </si>
  <si>
    <t xml:space="preserve">
</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</si>
  <si>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</si>
  <si>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</si>
  <si>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</si>
  <si>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</si>
  <si>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</si>
  <si>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</si>
  <si>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</si>
  <si>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</si>
  <si>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</si>
  <si>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</si>
  <si>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</si>
  <si>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</si>
  <si>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不涉及</t>
  </si>
  <si>
    <t>质量指标</t>
  </si>
  <si>
    <t>三馆一站免费开放考核通过率</t>
  </si>
  <si>
    <t>≥</t>
  </si>
  <si>
    <t>%</t>
  </si>
  <si>
    <t>根据工作计划和实际情况开展工作</t>
  </si>
  <si>
    <t>时效指标</t>
  </si>
  <si>
    <t>项目资金执行完成时间</t>
  </si>
  <si>
    <t>≤</t>
  </si>
  <si>
    <t>日</t>
  </si>
  <si>
    <t>成本指标</t>
  </si>
  <si>
    <t>严格按照中央补助标准配套市级资金，丰富市民文化生活。</t>
  </si>
  <si>
    <t>元</t>
  </si>
  <si>
    <t>5400元</t>
  </si>
  <si>
    <t>效益指标</t>
  </si>
  <si>
    <t>经济效益
指标</t>
  </si>
  <si>
    <t>社会效益
指标</t>
  </si>
  <si>
    <t>增强全市基层公共文化服务设施保障能力</t>
  </si>
  <si>
    <t>＝</t>
  </si>
  <si>
    <t>成效明显</t>
  </si>
  <si>
    <t>是/否</t>
  </si>
  <si>
    <t>项目绩效指标完成</t>
  </si>
  <si>
    <t>生态效益
指标</t>
  </si>
  <si>
    <t>可持续影响
指标</t>
  </si>
  <si>
    <t>满意度指标</t>
  </si>
  <si>
    <t>服务对象满意度指标等</t>
  </si>
  <si>
    <t>群众对公共文化服务满意率</t>
  </si>
  <si>
    <t>95</t>
  </si>
  <si>
    <t>95%</t>
  </si>
  <si>
    <t>其他需要说明事项</t>
  </si>
  <si>
    <t>总分</t>
  </si>
  <si>
    <t>良</t>
  </si>
  <si>
    <t>2023年公共图书馆、美术馆、文化馆（站）免费开放补助资金</t>
  </si>
  <si>
    <t>提前下达2023年公共图书馆、美术馆、文化馆（站）免费开放补助资金的通知</t>
  </si>
  <si>
    <t>用于2023年公共图书馆、美术馆、文化馆（站）免费开工作，提升基层群众的文化，提升公共文化服务效能，丰富群众文化生活。</t>
  </si>
  <si>
    <t>全年预算执行进度</t>
  </si>
  <si>
    <t>补助成本</t>
  </si>
  <si>
    <t>65954.98元</t>
  </si>
  <si>
    <t>促进文化的发展</t>
  </si>
  <si>
    <t>促进</t>
  </si>
  <si>
    <t>受益对象满意度</t>
  </si>
  <si>
    <t>差</t>
  </si>
  <si>
    <t>2023年省级非物质文化遗产传承人补助经费</t>
  </si>
  <si>
    <t>为加强我市非物质文化遗产保护，促进传习人带徒授艺传习活动的开展，传承弘扬非物质文化遗产。</t>
  </si>
  <si>
    <t>为加强我市非物质文化遗产保护，促进传习人带徒授艺传习活动的开展，传承弘扬非物质文化遗产，省级非物质文化遗产传承人补助人数13人。</t>
  </si>
  <si>
    <t>省级非物质文化遗产传承人补助人数</t>
  </si>
  <si>
    <t>人</t>
  </si>
  <si>
    <t>13人</t>
  </si>
  <si>
    <t>按时发放传承人补助率</t>
  </si>
  <si>
    <t>补助标准</t>
  </si>
  <si>
    <t>8000元/人/年</t>
  </si>
  <si>
    <t>元/人/年</t>
  </si>
  <si>
    <t>现场参与传承活动观众增长率</t>
  </si>
  <si>
    <t>传承活动可持续影响</t>
  </si>
  <si>
    <t>年</t>
  </si>
  <si>
    <t>3年</t>
  </si>
  <si>
    <t>传承人满意度</t>
  </si>
  <si>
    <t>80</t>
  </si>
  <si>
    <t>优</t>
  </si>
  <si>
    <t>公共图书馆文化馆（站）免费开放省级配套专项资金</t>
  </si>
  <si>
    <t>公共图书馆 文化馆（站）免费开放省级配套专项资金（省对下）的通知</t>
  </si>
  <si>
    <t>用于公共图书馆 文化馆（站）免费开放省级配套专项工作。</t>
  </si>
  <si>
    <t>8000元</t>
  </si>
  <si>
    <t>群众文化项目经费</t>
  </si>
  <si>
    <t>着重对基层群众的文化培训,将文化渗透到机关、社区群众的日常生活中，进行线上线下培训10期；2.不断满足广满足人民群众日益增长的精神文化需求,推动群众文化活跃发展,根据2022 年五华区文化馆工作实际,开展精品文艺节目创作。计划创作音乐、舞蹈、和曲艺精品文艺作品 1-2 个；3.认真组织形式多样以歌颂共产党好、社会 主义好、改革开放好、伟大祖国好为主旋律的流动演出服务， 甄选优秀演出作品以现场演出方式为社区群众送上高品质 的文艺汇演。于春节、元旦、五一、中秋节日组织举办大型 文艺展演活动共四场。进社区小型文艺活动 20 场。4.举行翠湖博物馆群管弦乐小型演奏会；5.满足群众日益增长的文化需求五华区文化和旅游 局、五华区文化馆将举办 2023 年五华区“党建引领筑育红 色舞台 文化共享谱写百姓欢歌”群众广场舞大赛；6.在28中教授非遗课程；7.邀请省花灯歌舞剧院专业教师对五华区辖区内的业余团队进行花灯培训，全年共3期；8.文化馆数字化平台建设及运营，文化场馆内外维护费、消防器材更换以及安保设备的维护。9.在全区中小学开展“戏曲艺术进校园活动”23场次。</t>
  </si>
  <si>
    <t>群众文艺精品创作2个，线上线下培训期数15期，进社区小型文艺活动5场，举办广场舞大赛1次，活动出勤率达到90%，培训合格率达到90%，提升基层群众的文化，提升公共文化服务效能，丰富群众文化生活。</t>
  </si>
  <si>
    <t>群众文艺精品创作个数</t>
  </si>
  <si>
    <t>个</t>
  </si>
  <si>
    <t>2个</t>
  </si>
  <si>
    <t>线上线下培训期数</t>
  </si>
  <si>
    <t>期</t>
  </si>
  <si>
    <t>15期</t>
  </si>
  <si>
    <t>进社区小型文艺活动</t>
  </si>
  <si>
    <t>场</t>
  </si>
  <si>
    <t>5场</t>
  </si>
  <si>
    <t>小型演奏会地点数</t>
  </si>
  <si>
    <t>0个</t>
  </si>
  <si>
    <t>举办广场舞大赛次数</t>
  </si>
  <si>
    <t>次</t>
  </si>
  <si>
    <t>1次</t>
  </si>
  <si>
    <t>非遗传承人授课人数</t>
  </si>
  <si>
    <t>非遗工坊传数量</t>
  </si>
  <si>
    <t>五华区非物质文化遗产宣传片拍摄数量</t>
  </si>
  <si>
    <t>部</t>
  </si>
  <si>
    <t>戏曲艺术进校园活动数</t>
  </si>
  <si>
    <t>培训合格率</t>
  </si>
  <si>
    <t>活动出勤率</t>
  </si>
  <si>
    <t>文艺作品创作验收合格率</t>
  </si>
  <si>
    <t>前三季度预算执行进度</t>
  </si>
  <si>
    <t>0.29%</t>
  </si>
  <si>
    <t>组织活动及时率</t>
  </si>
  <si>
    <t>90%</t>
  </si>
  <si>
    <t>成本节约率</t>
  </si>
  <si>
    <t>0%</t>
  </si>
  <si>
    <t>丰富群众文化生活</t>
  </si>
  <si>
    <t>成效显著</t>
  </si>
  <si>
    <t>宣传内容知晓率</t>
  </si>
  <si>
    <t>90</t>
  </si>
  <si>
    <t>提升公共文化服务效能</t>
  </si>
  <si>
    <t>有效提升</t>
  </si>
  <si>
    <t>提升基层群众的文化</t>
  </si>
  <si>
    <t>人民群众满意度</t>
  </si>
  <si>
    <t>工作人员满意度</t>
  </si>
  <si>
    <t>中</t>
  </si>
  <si>
    <t>2023年拖欠企业账款经费</t>
  </si>
  <si>
    <t>支付拖欠企业款项</t>
  </si>
  <si>
    <t>完成拖欠企业账款工作</t>
  </si>
  <si>
    <t>预算申报目标完成率（或推动资金使用科室相关职能职责完成率）</t>
  </si>
  <si>
    <t>应付未付审批手续合规性</t>
  </si>
  <si>
    <t>合规</t>
  </si>
  <si>
    <t>推进部门履职工作有序开展，促进事业发展。</t>
  </si>
  <si>
    <t>业务有序开展</t>
  </si>
  <si>
    <t>社会群众满意度</t>
  </si>
  <si>
    <t>免费开放专项经费</t>
  </si>
  <si>
    <t>用于免费开放专项工作</t>
  </si>
  <si>
    <t>开展工作</t>
  </si>
  <si>
    <t>项</t>
  </si>
  <si>
    <t>工作完成合格率</t>
  </si>
  <si>
    <t>工作完成及时性</t>
  </si>
  <si>
    <t>项目预算控制率</t>
  </si>
  <si>
    <t>促进社会和谐</t>
  </si>
  <si>
    <t>促进和谐</t>
  </si>
  <si>
    <t>服务对象满意度</t>
  </si>
  <si>
    <t>80%</t>
  </si>
  <si>
    <t>以前年度结余</t>
  </si>
  <si>
    <t>用于开展工作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</si>
</sst>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 numFmtId="178" formatCode="0.00_);[Red]\(0.00\)"/>
    <numFmt numFmtId="179" formatCode="0_ "/>
  </numFmts>
  <fonts count="28">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name val="宋体"/>
      <charset val="134"/>
    </font>
    <font>
      <sz val="10"/>
      <name val="宋体"/>
      <charset val="134"/>
      <scheme val="minor"/>
    </font>
    <font>
      <b/>
      <sz val="10"/>
      <color theme="1"/>
      <name val="宋体"/>
      <charset val="134"/>
      <scheme val="minor"/>
    </font>
    <font>
      <sz val="10"/>
      <color theme="1"/>
      <name val="宋体"/>
      <charset val="134"/>
      <scheme val="minor"/>
    </font>
    <font>
      <sz val="9"/>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4" borderId="13" applyNumberFormat="0" applyAlignment="0" applyProtection="0">
      <alignment vertical="center"/>
    </xf>
    <xf numFmtId="0" fontId="18" fillId="5" borderId="14" applyNumberFormat="0" applyAlignment="0" applyProtection="0">
      <alignment vertical="center"/>
    </xf>
    <xf numFmtId="0" fontId="19" fillId="5" borderId="13" applyNumberFormat="0" applyAlignment="0" applyProtection="0">
      <alignment vertical="center"/>
    </xf>
    <xf numFmtId="0" fontId="20" fillId="6"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1" fillId="0" borderId="0"/>
  </cellStyleXfs>
  <cellXfs count="58">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10" fontId="3" fillId="0" borderId="1" xfId="49" applyNumberFormat="1" applyFont="1" applyFill="1" applyBorder="1" applyAlignment="1">
      <alignment horizontal="right" vertical="center" wrapText="1"/>
    </xf>
    <xf numFmtId="177" fontId="3" fillId="0" borderId="1" xfId="49" applyNumberFormat="1" applyFont="1" applyFill="1" applyBorder="1" applyAlignment="1">
      <alignment horizontal="right" vertical="center" wrapText="1"/>
    </xf>
    <xf numFmtId="178" fontId="3" fillId="0" borderId="1" xfId="49" applyNumberFormat="1" applyFont="1" applyFill="1" applyBorder="1" applyAlignment="1">
      <alignment horizontal="right" vertical="center" wrapText="1"/>
    </xf>
    <xf numFmtId="0" fontId="5" fillId="0" borderId="1" xfId="49" applyFont="1" applyFill="1" applyBorder="1" applyAlignment="1">
      <alignment horizontal="center" vertical="center" wrapText="1"/>
    </xf>
    <xf numFmtId="10" fontId="5" fillId="0" borderId="1" xfId="49" applyNumberFormat="1" applyFont="1" applyFill="1" applyBorder="1" applyAlignment="1">
      <alignment horizontal="right" vertical="center" wrapText="1"/>
    </xf>
    <xf numFmtId="178"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0" fontId="3" fillId="2" borderId="6" xfId="49" applyNumberFormat="1" applyFont="1" applyFill="1" applyBorder="1" applyAlignment="1" applyProtection="1">
      <alignment horizontal="center" vertical="center" wrapText="1"/>
    </xf>
    <xf numFmtId="9" fontId="3" fillId="2" borderId="6" xfId="49" applyNumberFormat="1" applyFont="1" applyFill="1" applyBorder="1" applyAlignment="1">
      <alignment horizontal="center" vertical="center" wrapText="1"/>
    </xf>
    <xf numFmtId="10" fontId="3" fillId="2" borderId="6" xfId="49"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4" fillId="0" borderId="0" xfId="0" applyFont="1" applyFill="1" applyBorder="1" applyAlignment="1">
      <alignment horizontal="right" vertical="center"/>
    </xf>
    <xf numFmtId="0" fontId="0" fillId="0" borderId="0" xfId="0" applyAlignment="1">
      <alignment vertical="center" wrapText="1"/>
    </xf>
    <xf numFmtId="49" fontId="4" fillId="0" borderId="1" xfId="0" applyNumberFormat="1" applyFont="1" applyFill="1" applyBorder="1" applyAlignment="1">
      <alignment horizontal="left" vertical="center" wrapText="1"/>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178" fontId="5" fillId="0" borderId="1" xfId="49" applyNumberFormat="1" applyFont="1" applyFill="1" applyBorder="1" applyAlignment="1">
      <alignment horizontal="center" vertical="center" wrapText="1"/>
    </xf>
    <xf numFmtId="178" fontId="5" fillId="0" borderId="1" xfId="49" applyNumberFormat="1" applyFont="1" applyFill="1" applyBorder="1" applyAlignment="1">
      <alignment horizontal="right" vertical="center" wrapText="1"/>
    </xf>
    <xf numFmtId="31"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178" fontId="3" fillId="0" borderId="1" xfId="49" applyNumberFormat="1" applyFont="1" applyFill="1" applyBorder="1" applyAlignment="1">
      <alignment vertical="center" wrapText="1"/>
    </xf>
    <xf numFmtId="49" fontId="4" fillId="0" borderId="1" xfId="0" applyNumberFormat="1" applyFont="1" applyFill="1" applyBorder="1" applyAlignment="1">
      <alignment horizontal="left" vertical="center"/>
    </xf>
    <xf numFmtId="49" fontId="4" fillId="0" borderId="1" xfId="0" applyNumberFormat="1" applyFont="1" applyFill="1" applyBorder="1" applyAlignment="1">
      <alignment horizontal="center" vertical="center"/>
    </xf>
    <xf numFmtId="0" fontId="6" fillId="0" borderId="8" xfId="49" applyFont="1" applyFill="1" applyBorder="1" applyAlignment="1">
      <alignment horizontal="center" vertical="center" wrapText="1"/>
    </xf>
    <xf numFmtId="9" fontId="3" fillId="0" borderId="6" xfId="49" applyNumberFormat="1" applyFont="1" applyFill="1" applyBorder="1" applyAlignment="1">
      <alignment horizontal="center" vertical="center" wrapText="1"/>
    </xf>
    <xf numFmtId="10" fontId="3" fillId="0" borderId="1" xfId="49" applyNumberFormat="1" applyFont="1" applyFill="1" applyBorder="1" applyAlignment="1">
      <alignment horizontal="center" vertical="center" wrapText="1"/>
    </xf>
    <xf numFmtId="0" fontId="6" fillId="0" borderId="6" xfId="49"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6" fillId="0" borderId="9" xfId="49" applyFont="1" applyFill="1" applyBorder="1" applyAlignment="1">
      <alignment horizontal="center" vertical="center" wrapText="1"/>
    </xf>
    <xf numFmtId="49" fontId="6" fillId="0" borderId="8" xfId="49" applyNumberFormat="1" applyFont="1" applyFill="1" applyBorder="1" applyAlignment="1">
      <alignment horizontal="center" vertical="center" wrapText="1"/>
    </xf>
    <xf numFmtId="179" fontId="3" fillId="0" borderId="1" xfId="49" applyNumberFormat="1"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0" fontId="6" fillId="0" borderId="1"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N11" sqref="N11"/>
    </sheetView>
  </sheetViews>
  <sheetFormatPr defaultColWidth="8.88888888888889" defaultRowHeight="14.4"/>
  <cols>
    <col min="2" max="2" width="12.462962962963" customWidth="1"/>
    <col min="3" max="3" width="12.5925925925926" customWidth="1"/>
    <col min="4" max="4" width="10.7314814814815" customWidth="1"/>
    <col min="5" max="5" width="14.4444444444444" customWidth="1"/>
    <col min="6" max="6" width="13.4444444444444"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3</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10">
        <v>6400</v>
      </c>
      <c r="E7" s="10">
        <v>6400</v>
      </c>
      <c r="F7" s="7">
        <v>4500</v>
      </c>
      <c r="G7" s="3">
        <v>10</v>
      </c>
      <c r="H7" s="8">
        <f>F7/E7</f>
        <v>0.703125</v>
      </c>
      <c r="I7" s="13">
        <v>7.03125</v>
      </c>
      <c r="J7" s="13"/>
    </row>
    <row r="8" ht="24" spans="1:10">
      <c r="A8" s="3"/>
      <c r="B8" s="3"/>
      <c r="C8" s="6" t="s">
        <v>16</v>
      </c>
      <c r="D8" s="10">
        <v>6400</v>
      </c>
      <c r="E8" s="10">
        <v>6400</v>
      </c>
      <c r="F8" s="7">
        <v>4500</v>
      </c>
      <c r="G8" s="3" t="s">
        <v>17</v>
      </c>
      <c r="H8" s="8">
        <f>F8/E8</f>
        <v>0.703125</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37" customHeight="1" spans="1:14">
      <c r="A12" s="3"/>
      <c r="B12" s="14" t="s">
        <v>23</v>
      </c>
      <c r="C12" s="15"/>
      <c r="D12" s="15"/>
      <c r="E12" s="16"/>
      <c r="F12" s="13" t="s">
        <v>23</v>
      </c>
      <c r="G12" s="13"/>
      <c r="H12" s="13"/>
      <c r="I12" s="13"/>
      <c r="J12" s="13"/>
      <c r="N12" s="36" t="s">
        <v>24</v>
      </c>
    </row>
    <row r="13" spans="1:10">
      <c r="A13" s="17" t="s">
        <v>25</v>
      </c>
      <c r="B13" s="18"/>
      <c r="C13" s="19"/>
      <c r="D13" s="17" t="s">
        <v>26</v>
      </c>
      <c r="E13" s="18"/>
      <c r="F13" s="19"/>
      <c r="G13" s="20" t="s">
        <v>27</v>
      </c>
      <c r="H13" s="20" t="s">
        <v>12</v>
      </c>
      <c r="I13" s="20" t="s">
        <v>14</v>
      </c>
      <c r="J13" s="20" t="s">
        <v>28</v>
      </c>
    </row>
    <row r="14" spans="1:10">
      <c r="A14" s="21" t="s">
        <v>29</v>
      </c>
      <c r="B14" s="3" t="s">
        <v>30</v>
      </c>
      <c r="C14" s="3" t="s">
        <v>31</v>
      </c>
      <c r="D14" s="3" t="s">
        <v>32</v>
      </c>
      <c r="E14" s="3" t="s">
        <v>33</v>
      </c>
      <c r="F14" s="22" t="s">
        <v>34</v>
      </c>
      <c r="G14" s="23"/>
      <c r="H14" s="23"/>
      <c r="I14" s="23"/>
      <c r="J14" s="23"/>
    </row>
    <row r="15" spans="1:10">
      <c r="A15" s="24" t="s">
        <v>35</v>
      </c>
      <c r="B15" s="25" t="s">
        <v>36</v>
      </c>
      <c r="C15" s="26" t="s">
        <v>37</v>
      </c>
      <c r="D15" s="24"/>
      <c r="E15" s="3"/>
      <c r="F15" s="22"/>
      <c r="G15" s="23"/>
      <c r="H15" s="23"/>
      <c r="I15" s="23"/>
      <c r="J15" s="23"/>
    </row>
    <row r="16" ht="36" spans="1:10">
      <c r="A16" s="24"/>
      <c r="B16" s="25" t="s">
        <v>38</v>
      </c>
      <c r="C16" s="26" t="s">
        <v>39</v>
      </c>
      <c r="D16" s="24" t="s">
        <v>40</v>
      </c>
      <c r="E16" s="3">
        <v>100</v>
      </c>
      <c r="F16" s="22" t="s">
        <v>41</v>
      </c>
      <c r="G16" s="29">
        <v>0.7031</v>
      </c>
      <c r="H16" s="7">
        <v>17</v>
      </c>
      <c r="I16" s="7">
        <v>12</v>
      </c>
      <c r="J16" s="37" t="s">
        <v>42</v>
      </c>
    </row>
    <row r="17" ht="38" customHeight="1" spans="1:10">
      <c r="A17" s="24"/>
      <c r="B17" s="25" t="s">
        <v>43</v>
      </c>
      <c r="C17" s="26" t="s">
        <v>44</v>
      </c>
      <c r="D17" s="24" t="s">
        <v>45</v>
      </c>
      <c r="E17" s="42">
        <v>45230</v>
      </c>
      <c r="F17" s="22" t="s">
        <v>46</v>
      </c>
      <c r="G17" s="42">
        <v>45230</v>
      </c>
      <c r="H17" s="7">
        <v>17</v>
      </c>
      <c r="I17" s="7">
        <v>15</v>
      </c>
      <c r="J17" s="37" t="s">
        <v>42</v>
      </c>
    </row>
    <row r="18" ht="70" customHeight="1" spans="1:10">
      <c r="A18" s="24"/>
      <c r="B18" s="24" t="s">
        <v>47</v>
      </c>
      <c r="C18" s="26" t="s">
        <v>48</v>
      </c>
      <c r="D18" s="24" t="s">
        <v>45</v>
      </c>
      <c r="E18" s="3">
        <v>6400</v>
      </c>
      <c r="F18" s="22" t="s">
        <v>49</v>
      </c>
      <c r="G18" s="23" t="s">
        <v>50</v>
      </c>
      <c r="H18" s="7">
        <v>16</v>
      </c>
      <c r="I18" s="7">
        <v>12</v>
      </c>
      <c r="J18" s="37" t="s">
        <v>42</v>
      </c>
    </row>
    <row r="19" ht="24" spans="1:10">
      <c r="A19" s="24" t="s">
        <v>51</v>
      </c>
      <c r="B19" s="24" t="s">
        <v>52</v>
      </c>
      <c r="C19" s="26" t="s">
        <v>37</v>
      </c>
      <c r="D19" s="24"/>
      <c r="E19" s="3"/>
      <c r="F19" s="22"/>
      <c r="G19" s="23"/>
      <c r="H19" s="23"/>
      <c r="I19" s="23"/>
      <c r="J19" s="23"/>
    </row>
    <row r="20" ht="51" customHeight="1" spans="1:10">
      <c r="A20" s="24"/>
      <c r="B20" s="24" t="s">
        <v>53</v>
      </c>
      <c r="C20" s="26" t="s">
        <v>54</v>
      </c>
      <c r="D20" s="58" t="s">
        <v>55</v>
      </c>
      <c r="E20" s="3" t="s">
        <v>56</v>
      </c>
      <c r="F20" s="22" t="s">
        <v>57</v>
      </c>
      <c r="G20" s="23" t="s">
        <v>56</v>
      </c>
      <c r="H20" s="7">
        <v>30</v>
      </c>
      <c r="I20" s="7">
        <v>30</v>
      </c>
      <c r="J20" s="37" t="s">
        <v>58</v>
      </c>
    </row>
    <row r="21" ht="24" spans="1:10">
      <c r="A21" s="24"/>
      <c r="B21" s="24" t="s">
        <v>59</v>
      </c>
      <c r="C21" s="26" t="s">
        <v>37</v>
      </c>
      <c r="D21" s="24"/>
      <c r="E21" s="3"/>
      <c r="F21" s="22"/>
      <c r="G21" s="23"/>
      <c r="H21" s="23"/>
      <c r="I21" s="23"/>
      <c r="J21" s="23"/>
    </row>
    <row r="22" ht="36" customHeight="1" spans="1:10">
      <c r="A22" s="24"/>
      <c r="B22" s="30" t="s">
        <v>60</v>
      </c>
      <c r="C22" s="26" t="s">
        <v>37</v>
      </c>
      <c r="D22" s="24"/>
      <c r="E22" s="3"/>
      <c r="F22" s="22"/>
      <c r="G22" s="23"/>
      <c r="H22" s="23"/>
      <c r="I22" s="23"/>
      <c r="J22" s="23"/>
    </row>
    <row r="23" ht="55" customHeight="1" spans="1:10">
      <c r="A23" s="31" t="s">
        <v>61</v>
      </c>
      <c r="B23" s="32" t="s">
        <v>62</v>
      </c>
      <c r="C23" s="26" t="s">
        <v>63</v>
      </c>
      <c r="D23" s="24" t="s">
        <v>40</v>
      </c>
      <c r="E23" s="4" t="s">
        <v>64</v>
      </c>
      <c r="F23" s="4" t="s">
        <v>41</v>
      </c>
      <c r="G23" s="4" t="s">
        <v>65</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86.03</v>
      </c>
      <c r="J25" s="38" t="s">
        <v>68</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I29" sqref="I29:I30"/>
    </sheetView>
  </sheetViews>
  <sheetFormatPr defaultColWidth="8.88888888888889" defaultRowHeight="14.4"/>
  <cols>
    <col min="2" max="2" width="12.462962962963" customWidth="1"/>
    <col min="3" max="3" width="12.5925925925926" customWidth="1"/>
    <col min="4" max="4" width="10.7314814814815" customWidth="1"/>
    <col min="5" max="5" width="14.4444444444444" customWidth="1"/>
    <col min="6" max="6" width="13.4444444444444"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69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10">
        <v>560000</v>
      </c>
      <c r="E7" s="10">
        <v>560000</v>
      </c>
      <c r="F7" s="7">
        <v>65954.98</v>
      </c>
      <c r="G7" s="3">
        <v>10</v>
      </c>
      <c r="H7" s="8">
        <f>F7/E7</f>
        <v>0.11777675</v>
      </c>
      <c r="I7" s="13">
        <v>1.1777675</v>
      </c>
      <c r="J7" s="13"/>
    </row>
    <row r="8" ht="24" spans="1:10">
      <c r="A8" s="3"/>
      <c r="B8" s="3"/>
      <c r="C8" s="6" t="s">
        <v>16</v>
      </c>
      <c r="D8" s="10">
        <v>560000</v>
      </c>
      <c r="E8" s="10">
        <v>560000</v>
      </c>
      <c r="F8" s="7">
        <v>65954.98</v>
      </c>
      <c r="G8" s="3" t="s">
        <v>17</v>
      </c>
      <c r="H8" s="8">
        <f>F8/E8</f>
        <v>0.11777675</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37" customHeight="1" spans="1:14">
      <c r="A12" s="3"/>
      <c r="B12" s="14" t="s">
        <v>70</v>
      </c>
      <c r="C12" s="15"/>
      <c r="D12" s="15"/>
      <c r="E12" s="16"/>
      <c r="F12" s="13" t="s">
        <v>71</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spans="1:14">
      <c r="A15" s="24" t="s">
        <v>35</v>
      </c>
      <c r="B15" s="25" t="s">
        <v>36</v>
      </c>
      <c r="C15" s="26" t="s">
        <v>37</v>
      </c>
      <c r="D15" s="24"/>
      <c r="E15" s="3"/>
      <c r="F15" s="22"/>
      <c r="G15" s="23"/>
      <c r="H15" s="23"/>
      <c r="I15" s="23"/>
      <c r="J15" s="23"/>
      <c r="N15" s="36"/>
    </row>
    <row r="16" spans="1:14">
      <c r="A16" s="24"/>
      <c r="B16" s="25" t="s">
        <v>38</v>
      </c>
      <c r="C16" s="26" t="s">
        <v>37</v>
      </c>
      <c r="D16" s="24"/>
      <c r="E16" s="3"/>
      <c r="F16" s="22"/>
      <c r="G16" s="29"/>
      <c r="H16" s="7"/>
      <c r="I16" s="7"/>
      <c r="J16" s="37"/>
      <c r="N16" s="36"/>
    </row>
    <row r="17" ht="38" customHeight="1" spans="1:14">
      <c r="A17" s="24"/>
      <c r="B17" s="25" t="s">
        <v>43</v>
      </c>
      <c r="C17" s="26" t="s">
        <v>72</v>
      </c>
      <c r="D17" s="24" t="s">
        <v>40</v>
      </c>
      <c r="E17" s="56">
        <v>90</v>
      </c>
      <c r="F17" s="22" t="s">
        <v>41</v>
      </c>
      <c r="G17" s="51">
        <v>0.1178</v>
      </c>
      <c r="H17" s="7">
        <v>25</v>
      </c>
      <c r="I17" s="7">
        <v>3</v>
      </c>
      <c r="J17" s="37" t="s">
        <v>42</v>
      </c>
      <c r="N17" s="36"/>
    </row>
    <row r="18" ht="70" customHeight="1" spans="1:14">
      <c r="A18" s="24"/>
      <c r="B18" s="24" t="s">
        <v>47</v>
      </c>
      <c r="C18" s="26" t="s">
        <v>73</v>
      </c>
      <c r="D18" s="24" t="s">
        <v>45</v>
      </c>
      <c r="E18" s="3">
        <v>560000</v>
      </c>
      <c r="F18" s="22" t="s">
        <v>49</v>
      </c>
      <c r="G18" s="53" t="s">
        <v>74</v>
      </c>
      <c r="H18" s="7">
        <v>25</v>
      </c>
      <c r="I18" s="7">
        <v>3</v>
      </c>
      <c r="J18" s="37" t="s">
        <v>42</v>
      </c>
      <c r="N18" s="36"/>
    </row>
    <row r="19" ht="24" spans="1:14">
      <c r="A19" s="24" t="s">
        <v>51</v>
      </c>
      <c r="B19" s="24" t="s">
        <v>52</v>
      </c>
      <c r="C19" s="26" t="s">
        <v>37</v>
      </c>
      <c r="D19" s="24"/>
      <c r="E19" s="3"/>
      <c r="F19" s="22"/>
      <c r="G19" s="23"/>
      <c r="H19" s="23"/>
      <c r="I19" s="23"/>
      <c r="J19" s="23"/>
      <c r="N19" s="36"/>
    </row>
    <row r="20" ht="32" customHeight="1" spans="1:10">
      <c r="A20" s="24"/>
      <c r="B20" s="24" t="s">
        <v>53</v>
      </c>
      <c r="C20" s="26" t="s">
        <v>37</v>
      </c>
      <c r="D20" s="24"/>
      <c r="E20" s="3"/>
      <c r="F20" s="22"/>
      <c r="G20" s="23"/>
      <c r="H20" s="7"/>
      <c r="I20" s="7"/>
      <c r="J20" s="37"/>
    </row>
    <row r="21" ht="24" spans="1:10">
      <c r="A21" s="24"/>
      <c r="B21" s="24" t="s">
        <v>59</v>
      </c>
      <c r="C21" s="26" t="s">
        <v>37</v>
      </c>
      <c r="D21" s="24"/>
      <c r="E21" s="3"/>
      <c r="F21" s="22"/>
      <c r="G21" s="23"/>
      <c r="H21" s="23"/>
      <c r="I21" s="23"/>
      <c r="J21" s="23"/>
    </row>
    <row r="22" ht="36" customHeight="1" spans="1:10">
      <c r="A22" s="24"/>
      <c r="B22" s="30" t="s">
        <v>60</v>
      </c>
      <c r="C22" s="26" t="s">
        <v>75</v>
      </c>
      <c r="D22" s="58" t="s">
        <v>55</v>
      </c>
      <c r="E22" s="3" t="s">
        <v>76</v>
      </c>
      <c r="F22" s="22" t="s">
        <v>57</v>
      </c>
      <c r="G22" s="23" t="s">
        <v>76</v>
      </c>
      <c r="H22" s="7">
        <v>30</v>
      </c>
      <c r="I22" s="7">
        <v>30</v>
      </c>
      <c r="J22" s="37" t="s">
        <v>58</v>
      </c>
    </row>
    <row r="23" ht="55" customHeight="1" spans="1:10">
      <c r="A23" s="31" t="s">
        <v>61</v>
      </c>
      <c r="B23" s="32" t="s">
        <v>62</v>
      </c>
      <c r="C23" s="26" t="s">
        <v>77</v>
      </c>
      <c r="D23" s="24" t="s">
        <v>40</v>
      </c>
      <c r="E23" s="4" t="s">
        <v>64</v>
      </c>
      <c r="F23" s="4" t="s">
        <v>41</v>
      </c>
      <c r="G23" s="4" t="s">
        <v>65</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47.18</v>
      </c>
      <c r="J25" s="38" t="s">
        <v>78</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4" workbookViewId="0">
      <selection activeCell="M16" sqref="M16"/>
    </sheetView>
  </sheetViews>
  <sheetFormatPr defaultColWidth="8.88888888888889" defaultRowHeight="14.4"/>
  <cols>
    <col min="2" max="2" width="12.462962962963" customWidth="1"/>
    <col min="3" max="3" width="12.5925925925926" customWidth="1"/>
    <col min="4" max="4" width="14.8888888888889" customWidth="1"/>
    <col min="5" max="5" width="14.4444444444444" customWidth="1"/>
    <col min="6" max="6" width="16.7777777777778"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79</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104000</v>
      </c>
      <c r="E7" s="7">
        <v>104000</v>
      </c>
      <c r="F7" s="7">
        <v>104000</v>
      </c>
      <c r="G7" s="3">
        <v>10</v>
      </c>
      <c r="H7" s="8">
        <f>F7/E7</f>
        <v>1</v>
      </c>
      <c r="I7" s="13">
        <v>10</v>
      </c>
      <c r="J7" s="13"/>
    </row>
    <row r="8" ht="24" spans="1:10">
      <c r="A8" s="3"/>
      <c r="B8" s="3"/>
      <c r="C8" s="6" t="s">
        <v>16</v>
      </c>
      <c r="D8" s="7">
        <v>104000</v>
      </c>
      <c r="E8" s="7">
        <v>104000</v>
      </c>
      <c r="F8" s="7">
        <v>104000</v>
      </c>
      <c r="G8" s="3" t="s">
        <v>17</v>
      </c>
      <c r="H8" s="8">
        <f>F8/E8</f>
        <v>1</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37" customHeight="1" spans="1:14">
      <c r="A12" s="3"/>
      <c r="B12" s="14" t="s">
        <v>80</v>
      </c>
      <c r="C12" s="15"/>
      <c r="D12" s="15"/>
      <c r="E12" s="16"/>
      <c r="F12" s="13" t="s">
        <v>81</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48" customHeight="1" spans="1:14">
      <c r="A15" s="24" t="s">
        <v>35</v>
      </c>
      <c r="B15" s="25" t="s">
        <v>36</v>
      </c>
      <c r="C15" s="26" t="s">
        <v>82</v>
      </c>
      <c r="D15" s="58" t="s">
        <v>55</v>
      </c>
      <c r="E15" s="3">
        <v>13</v>
      </c>
      <c r="F15" s="22" t="s">
        <v>83</v>
      </c>
      <c r="G15" s="48" t="s">
        <v>84</v>
      </c>
      <c r="H15" s="7">
        <v>17</v>
      </c>
      <c r="I15" s="7">
        <v>17</v>
      </c>
      <c r="J15" s="37" t="s">
        <v>58</v>
      </c>
      <c r="N15" s="36"/>
    </row>
    <row r="16" spans="1:14">
      <c r="A16" s="24"/>
      <c r="B16" s="25" t="s">
        <v>38</v>
      </c>
      <c r="C16" s="26"/>
      <c r="D16" s="24"/>
      <c r="E16" s="3"/>
      <c r="F16" s="22"/>
      <c r="G16" s="29"/>
      <c r="H16" s="7"/>
      <c r="I16" s="7"/>
      <c r="J16" s="37"/>
      <c r="N16" s="36"/>
    </row>
    <row r="17" ht="38" customHeight="1" spans="1:14">
      <c r="A17" s="24"/>
      <c r="B17" s="25" t="s">
        <v>43</v>
      </c>
      <c r="C17" s="26" t="s">
        <v>85</v>
      </c>
      <c r="D17" s="58" t="s">
        <v>55</v>
      </c>
      <c r="E17" s="56">
        <v>100</v>
      </c>
      <c r="F17" s="22" t="s">
        <v>41</v>
      </c>
      <c r="G17" s="57">
        <v>1</v>
      </c>
      <c r="H17" s="7">
        <v>17</v>
      </c>
      <c r="I17" s="7">
        <v>17</v>
      </c>
      <c r="J17" s="37" t="s">
        <v>58</v>
      </c>
      <c r="N17" s="36"/>
    </row>
    <row r="18" ht="70" customHeight="1" spans="1:14">
      <c r="A18" s="24"/>
      <c r="B18" s="24" t="s">
        <v>47</v>
      </c>
      <c r="C18" s="26" t="s">
        <v>86</v>
      </c>
      <c r="D18" s="24" t="s">
        <v>45</v>
      </c>
      <c r="E18" s="3" t="s">
        <v>87</v>
      </c>
      <c r="F18" s="22" t="s">
        <v>88</v>
      </c>
      <c r="G18" s="47" t="s">
        <v>87</v>
      </c>
      <c r="H18" s="7">
        <v>16</v>
      </c>
      <c r="I18" s="7">
        <v>16</v>
      </c>
      <c r="J18" s="37" t="s">
        <v>58</v>
      </c>
      <c r="N18" s="36"/>
    </row>
    <row r="19" ht="24" spans="1:14">
      <c r="A19" s="24" t="s">
        <v>51</v>
      </c>
      <c r="B19" s="24" t="s">
        <v>52</v>
      </c>
      <c r="C19" s="26"/>
      <c r="D19" s="24"/>
      <c r="E19" s="3"/>
      <c r="F19" s="22"/>
      <c r="G19" s="23"/>
      <c r="H19" s="23"/>
      <c r="I19" s="23"/>
      <c r="J19" s="23"/>
      <c r="N19" s="36"/>
    </row>
    <row r="20" ht="43" customHeight="1" spans="1:10">
      <c r="A20" s="24"/>
      <c r="B20" s="24" t="s">
        <v>53</v>
      </c>
      <c r="C20" s="26" t="s">
        <v>89</v>
      </c>
      <c r="D20" s="24" t="s">
        <v>40</v>
      </c>
      <c r="E20" s="3">
        <v>5</v>
      </c>
      <c r="F20" s="22" t="s">
        <v>41</v>
      </c>
      <c r="G20" s="28">
        <v>0.05</v>
      </c>
      <c r="H20" s="7">
        <v>15</v>
      </c>
      <c r="I20" s="7">
        <v>15</v>
      </c>
      <c r="J20" s="37" t="s">
        <v>58</v>
      </c>
    </row>
    <row r="21" ht="24" spans="1:10">
      <c r="A21" s="24"/>
      <c r="B21" s="24" t="s">
        <v>59</v>
      </c>
      <c r="C21" s="26"/>
      <c r="D21" s="24"/>
      <c r="E21" s="3"/>
      <c r="F21" s="22"/>
      <c r="G21" s="23"/>
      <c r="H21" s="23"/>
      <c r="I21" s="23"/>
      <c r="J21" s="23"/>
    </row>
    <row r="22" ht="36" customHeight="1" spans="1:10">
      <c r="A22" s="24"/>
      <c r="B22" s="30" t="s">
        <v>60</v>
      </c>
      <c r="C22" s="26" t="s">
        <v>90</v>
      </c>
      <c r="D22" s="58" t="s">
        <v>55</v>
      </c>
      <c r="E22" s="3">
        <v>3</v>
      </c>
      <c r="F22" s="22" t="s">
        <v>91</v>
      </c>
      <c r="G22" s="23" t="s">
        <v>92</v>
      </c>
      <c r="H22" s="7">
        <v>15</v>
      </c>
      <c r="I22" s="7">
        <v>15</v>
      </c>
      <c r="J22" s="37" t="s">
        <v>58</v>
      </c>
    </row>
    <row r="23" ht="55" customHeight="1" spans="1:10">
      <c r="A23" s="31" t="s">
        <v>61</v>
      </c>
      <c r="B23" s="32" t="s">
        <v>62</v>
      </c>
      <c r="C23" s="26" t="s">
        <v>93</v>
      </c>
      <c r="D23" s="24" t="s">
        <v>40</v>
      </c>
      <c r="E23" s="4" t="s">
        <v>94</v>
      </c>
      <c r="F23" s="4" t="s">
        <v>41</v>
      </c>
      <c r="G23" s="4" t="s">
        <v>94</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100</v>
      </c>
      <c r="J25" s="38" t="s">
        <v>95</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13" workbookViewId="0">
      <selection activeCell="L23" sqref="L23"/>
    </sheetView>
  </sheetViews>
  <sheetFormatPr defaultColWidth="8.88888888888889" defaultRowHeight="14.4"/>
  <cols>
    <col min="2" max="2" width="12.462962962963" customWidth="1"/>
    <col min="3" max="3" width="12.5925925925926" customWidth="1"/>
    <col min="4" max="4" width="14.8888888888889" customWidth="1"/>
    <col min="5" max="5" width="14.4444444444444" customWidth="1"/>
    <col min="6" max="6" width="16.7777777777778"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96</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28000</v>
      </c>
      <c r="E7" s="7">
        <v>28000</v>
      </c>
      <c r="F7" s="7">
        <v>8000</v>
      </c>
      <c r="G7" s="3">
        <v>10</v>
      </c>
      <c r="H7" s="8">
        <f>F7/E7</f>
        <v>0.285714285714286</v>
      </c>
      <c r="I7" s="13">
        <v>2.86</v>
      </c>
      <c r="J7" s="13"/>
    </row>
    <row r="8" ht="24" spans="1:10">
      <c r="A8" s="3"/>
      <c r="B8" s="3"/>
      <c r="C8" s="6" t="s">
        <v>16</v>
      </c>
      <c r="D8" s="7">
        <v>28000</v>
      </c>
      <c r="E8" s="7">
        <v>28000</v>
      </c>
      <c r="F8" s="7">
        <v>8000</v>
      </c>
      <c r="G8" s="3" t="s">
        <v>17</v>
      </c>
      <c r="H8" s="8">
        <f>F8/E8</f>
        <v>0.285714285714286</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37" customHeight="1" spans="1:14">
      <c r="A12" s="3"/>
      <c r="B12" s="43" t="s">
        <v>97</v>
      </c>
      <c r="C12" s="44"/>
      <c r="D12" s="44"/>
      <c r="E12" s="45"/>
      <c r="F12" s="13" t="s">
        <v>98</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48" customHeight="1" spans="1:14">
      <c r="A15" s="24" t="s">
        <v>35</v>
      </c>
      <c r="B15" s="25" t="s">
        <v>36</v>
      </c>
      <c r="C15" s="26" t="s">
        <v>37</v>
      </c>
      <c r="D15" s="24"/>
      <c r="E15" s="3"/>
      <c r="F15" s="22"/>
      <c r="G15" s="48"/>
      <c r="H15" s="7"/>
      <c r="I15" s="7"/>
      <c r="J15" s="37"/>
      <c r="N15" s="36"/>
    </row>
    <row r="16" spans="1:14">
      <c r="A16" s="24"/>
      <c r="B16" s="25" t="s">
        <v>38</v>
      </c>
      <c r="C16" s="26"/>
      <c r="D16" s="24"/>
      <c r="E16" s="3"/>
      <c r="F16" s="22"/>
      <c r="G16" s="29"/>
      <c r="H16" s="7"/>
      <c r="I16" s="7"/>
      <c r="J16" s="37"/>
      <c r="N16" s="36"/>
    </row>
    <row r="17" ht="38" customHeight="1" spans="1:14">
      <c r="A17" s="24"/>
      <c r="B17" s="25" t="s">
        <v>43</v>
      </c>
      <c r="C17" s="26" t="s">
        <v>72</v>
      </c>
      <c r="D17" s="24" t="s">
        <v>40</v>
      </c>
      <c r="E17" s="56">
        <v>90</v>
      </c>
      <c r="F17" s="22" t="s">
        <v>41</v>
      </c>
      <c r="G17" s="51">
        <v>0.2857</v>
      </c>
      <c r="H17" s="7">
        <v>25</v>
      </c>
      <c r="I17" s="7">
        <v>8</v>
      </c>
      <c r="J17" s="37" t="s">
        <v>42</v>
      </c>
      <c r="N17" s="36"/>
    </row>
    <row r="18" ht="70" customHeight="1" spans="1:14">
      <c r="A18" s="24"/>
      <c r="B18" s="24" t="s">
        <v>47</v>
      </c>
      <c r="C18" s="26" t="s">
        <v>73</v>
      </c>
      <c r="D18" s="24" t="s">
        <v>45</v>
      </c>
      <c r="E18" s="3">
        <v>28000</v>
      </c>
      <c r="F18" s="22" t="s">
        <v>49</v>
      </c>
      <c r="G18" s="48" t="s">
        <v>99</v>
      </c>
      <c r="H18" s="7">
        <v>25</v>
      </c>
      <c r="I18" s="7">
        <v>8</v>
      </c>
      <c r="J18" s="37" t="s">
        <v>42</v>
      </c>
      <c r="N18" s="36"/>
    </row>
    <row r="19" ht="24" spans="1:14">
      <c r="A19" s="24" t="s">
        <v>51</v>
      </c>
      <c r="B19" s="24" t="s">
        <v>52</v>
      </c>
      <c r="C19" s="26" t="s">
        <v>37</v>
      </c>
      <c r="D19" s="24"/>
      <c r="E19" s="3"/>
      <c r="F19" s="22"/>
      <c r="G19" s="23"/>
      <c r="H19" s="23"/>
      <c r="I19" s="23"/>
      <c r="J19" s="23"/>
      <c r="N19" s="36"/>
    </row>
    <row r="20" ht="43" customHeight="1" spans="1:10">
      <c r="A20" s="24"/>
      <c r="B20" s="24" t="s">
        <v>53</v>
      </c>
      <c r="C20" s="26" t="s">
        <v>37</v>
      </c>
      <c r="D20" s="24"/>
      <c r="E20" s="3"/>
      <c r="F20" s="22"/>
      <c r="G20" s="28"/>
      <c r="H20" s="7"/>
      <c r="I20" s="7"/>
      <c r="J20" s="37"/>
    </row>
    <row r="21" ht="24" spans="1:10">
      <c r="A21" s="24"/>
      <c r="B21" s="24" t="s">
        <v>59</v>
      </c>
      <c r="C21" s="26" t="s">
        <v>37</v>
      </c>
      <c r="D21" s="24"/>
      <c r="E21" s="3"/>
      <c r="F21" s="22"/>
      <c r="G21" s="23"/>
      <c r="H21" s="23"/>
      <c r="I21" s="23"/>
      <c r="J21" s="23"/>
    </row>
    <row r="22" ht="36" customHeight="1" spans="1:10">
      <c r="A22" s="24"/>
      <c r="B22" s="30" t="s">
        <v>60</v>
      </c>
      <c r="C22" s="26" t="s">
        <v>75</v>
      </c>
      <c r="D22" s="58" t="s">
        <v>55</v>
      </c>
      <c r="E22" s="3" t="s">
        <v>76</v>
      </c>
      <c r="F22" s="22" t="s">
        <v>57</v>
      </c>
      <c r="G22" s="53" t="s">
        <v>76</v>
      </c>
      <c r="H22" s="7">
        <v>30</v>
      </c>
      <c r="I22" s="7">
        <v>30</v>
      </c>
      <c r="J22" s="37" t="s">
        <v>58</v>
      </c>
    </row>
    <row r="23" ht="55" customHeight="1" spans="1:10">
      <c r="A23" s="31" t="s">
        <v>61</v>
      </c>
      <c r="B23" s="32" t="s">
        <v>62</v>
      </c>
      <c r="C23" s="26" t="s">
        <v>77</v>
      </c>
      <c r="D23" s="24" t="s">
        <v>40</v>
      </c>
      <c r="E23" s="4" t="s">
        <v>64</v>
      </c>
      <c r="F23" s="4" t="s">
        <v>41</v>
      </c>
      <c r="G23" s="4" t="s">
        <v>65</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58.86</v>
      </c>
      <c r="J25" s="38" t="s">
        <v>78</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opLeftCell="A12" workbookViewId="0">
      <selection activeCell="G20" sqref="G20"/>
    </sheetView>
  </sheetViews>
  <sheetFormatPr defaultColWidth="8.88888888888889" defaultRowHeight="14.4"/>
  <cols>
    <col min="2" max="2" width="12.462962962963" customWidth="1"/>
    <col min="3" max="3" width="32.7777777777778" customWidth="1"/>
    <col min="4" max="5" width="17.6666666666667" customWidth="1"/>
    <col min="6" max="6" width="16.7777777777778" customWidth="1"/>
    <col min="7" max="7" width="16.2222222222222" customWidth="1"/>
    <col min="8" max="8" width="9.5" customWidth="1"/>
    <col min="10" max="10" width="26.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100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1845600</v>
      </c>
      <c r="E7" s="7">
        <v>1845600</v>
      </c>
      <c r="F7" s="7">
        <v>5400</v>
      </c>
      <c r="G7" s="3">
        <v>10</v>
      </c>
      <c r="H7" s="8">
        <f>F7/E7</f>
        <v>0.002925877763329</v>
      </c>
      <c r="I7" s="13">
        <v>0.03</v>
      </c>
      <c r="J7" s="13"/>
    </row>
    <row r="8" spans="1:10">
      <c r="A8" s="3"/>
      <c r="B8" s="3"/>
      <c r="C8" s="6" t="s">
        <v>16</v>
      </c>
      <c r="D8" s="7">
        <v>1845600</v>
      </c>
      <c r="E8" s="7">
        <v>1845600</v>
      </c>
      <c r="F8" s="7">
        <v>5400</v>
      </c>
      <c r="G8" s="3" t="s">
        <v>17</v>
      </c>
      <c r="H8" s="8">
        <f>F8/E8</f>
        <v>0.002925877763329</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208" customHeight="1" spans="1:14">
      <c r="A12" s="3"/>
      <c r="B12" s="43" t="s">
        <v>101</v>
      </c>
      <c r="C12" s="44"/>
      <c r="D12" s="44"/>
      <c r="E12" s="45"/>
      <c r="F12" s="46" t="s">
        <v>102</v>
      </c>
      <c r="G12" s="46"/>
      <c r="H12" s="46"/>
      <c r="I12" s="46"/>
      <c r="J12" s="46"/>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21" customHeight="1" spans="1:14">
      <c r="A15" s="24" t="s">
        <v>35</v>
      </c>
      <c r="B15" s="25" t="s">
        <v>36</v>
      </c>
      <c r="C15" s="47" t="s">
        <v>103</v>
      </c>
      <c r="D15" s="24" t="s">
        <v>40</v>
      </c>
      <c r="E15" s="48">
        <v>1</v>
      </c>
      <c r="F15" s="48" t="s">
        <v>104</v>
      </c>
      <c r="G15" s="48" t="s">
        <v>105</v>
      </c>
      <c r="H15" s="7">
        <v>3</v>
      </c>
      <c r="I15" s="7">
        <v>3</v>
      </c>
      <c r="J15" s="37" t="s">
        <v>42</v>
      </c>
      <c r="N15" s="36"/>
    </row>
    <row r="16" ht="24" spans="1:14">
      <c r="A16" s="24"/>
      <c r="B16" s="49"/>
      <c r="C16" s="47" t="s">
        <v>106</v>
      </c>
      <c r="D16" s="24" t="s">
        <v>40</v>
      </c>
      <c r="E16" s="48">
        <v>30</v>
      </c>
      <c r="F16" s="48" t="s">
        <v>107</v>
      </c>
      <c r="G16" s="48" t="s">
        <v>108</v>
      </c>
      <c r="H16" s="7">
        <v>3</v>
      </c>
      <c r="I16" s="7">
        <v>2</v>
      </c>
      <c r="J16" s="37" t="s">
        <v>42</v>
      </c>
      <c r="N16" s="36"/>
    </row>
    <row r="17" ht="24" spans="1:14">
      <c r="A17" s="24"/>
      <c r="B17" s="49"/>
      <c r="C17" s="47" t="s">
        <v>109</v>
      </c>
      <c r="D17" s="24" t="s">
        <v>40</v>
      </c>
      <c r="E17" s="48">
        <v>20</v>
      </c>
      <c r="F17" s="48" t="s">
        <v>110</v>
      </c>
      <c r="G17" s="48" t="s">
        <v>111</v>
      </c>
      <c r="H17" s="7">
        <v>3</v>
      </c>
      <c r="I17" s="7">
        <v>1</v>
      </c>
      <c r="J17" s="37" t="s">
        <v>42</v>
      </c>
      <c r="N17" s="36"/>
    </row>
    <row r="18" ht="24" spans="1:14">
      <c r="A18" s="24"/>
      <c r="B18" s="49"/>
      <c r="C18" s="47" t="s">
        <v>112</v>
      </c>
      <c r="D18" s="24" t="s">
        <v>40</v>
      </c>
      <c r="E18" s="48">
        <v>4</v>
      </c>
      <c r="F18" s="48" t="s">
        <v>104</v>
      </c>
      <c r="G18" s="48" t="s">
        <v>113</v>
      </c>
      <c r="H18" s="7">
        <v>3</v>
      </c>
      <c r="I18" s="7">
        <v>1</v>
      </c>
      <c r="J18" s="37" t="s">
        <v>42</v>
      </c>
      <c r="N18" s="36"/>
    </row>
    <row r="19" spans="1:14">
      <c r="A19" s="24"/>
      <c r="B19" s="49"/>
      <c r="C19" s="47" t="s">
        <v>114</v>
      </c>
      <c r="D19" s="24" t="s">
        <v>40</v>
      </c>
      <c r="E19" s="48">
        <v>1</v>
      </c>
      <c r="F19" s="48" t="s">
        <v>115</v>
      </c>
      <c r="G19" s="48" t="s">
        <v>116</v>
      </c>
      <c r="H19" s="7">
        <v>3</v>
      </c>
      <c r="I19" s="7">
        <v>3</v>
      </c>
      <c r="J19" s="37" t="s">
        <v>58</v>
      </c>
      <c r="N19" s="36"/>
    </row>
    <row r="20" ht="24" spans="1:14">
      <c r="A20" s="24"/>
      <c r="B20" s="49"/>
      <c r="C20" s="47" t="s">
        <v>117</v>
      </c>
      <c r="D20" s="24" t="s">
        <v>40</v>
      </c>
      <c r="E20" s="48">
        <v>3</v>
      </c>
      <c r="F20" s="48" t="s">
        <v>83</v>
      </c>
      <c r="G20" s="48">
        <v>0</v>
      </c>
      <c r="H20" s="7">
        <v>3</v>
      </c>
      <c r="I20" s="7">
        <v>1</v>
      </c>
      <c r="J20" s="37" t="s">
        <v>42</v>
      </c>
      <c r="N20" s="36"/>
    </row>
    <row r="21" ht="24" spans="1:14">
      <c r="A21" s="24"/>
      <c r="B21" s="49"/>
      <c r="C21" s="47" t="s">
        <v>118</v>
      </c>
      <c r="D21" s="24" t="s">
        <v>40</v>
      </c>
      <c r="E21" s="48">
        <v>5</v>
      </c>
      <c r="F21" s="48" t="s">
        <v>104</v>
      </c>
      <c r="G21" s="48">
        <v>0</v>
      </c>
      <c r="H21" s="7">
        <v>3</v>
      </c>
      <c r="I21" s="7">
        <v>1</v>
      </c>
      <c r="J21" s="37" t="s">
        <v>42</v>
      </c>
      <c r="N21" s="36"/>
    </row>
    <row r="22" spans="1:14">
      <c r="A22" s="24"/>
      <c r="B22" s="49"/>
      <c r="C22" s="47" t="s">
        <v>119</v>
      </c>
      <c r="D22" s="24" t="s">
        <v>40</v>
      </c>
      <c r="E22" s="48">
        <v>0</v>
      </c>
      <c r="F22" s="48" t="s">
        <v>120</v>
      </c>
      <c r="G22" s="48">
        <v>0</v>
      </c>
      <c r="H22" s="7">
        <v>3</v>
      </c>
      <c r="I22" s="7">
        <v>1</v>
      </c>
      <c r="J22" s="37" t="s">
        <v>58</v>
      </c>
      <c r="N22" s="36"/>
    </row>
    <row r="23" ht="24" spans="1:14">
      <c r="A23" s="24"/>
      <c r="B23" s="49"/>
      <c r="C23" s="47" t="s">
        <v>119</v>
      </c>
      <c r="D23" s="24" t="s">
        <v>40</v>
      </c>
      <c r="E23" s="48">
        <v>3</v>
      </c>
      <c r="F23" s="48" t="s">
        <v>120</v>
      </c>
      <c r="G23" s="48">
        <v>0</v>
      </c>
      <c r="H23" s="7">
        <v>3</v>
      </c>
      <c r="I23" s="7">
        <v>1</v>
      </c>
      <c r="J23" s="37" t="s">
        <v>42</v>
      </c>
      <c r="N23" s="36"/>
    </row>
    <row r="24" ht="24" spans="1:14">
      <c r="A24" s="24"/>
      <c r="B24" s="49"/>
      <c r="C24" s="47" t="s">
        <v>121</v>
      </c>
      <c r="D24" s="24" t="s">
        <v>40</v>
      </c>
      <c r="E24" s="48">
        <v>23</v>
      </c>
      <c r="F24" s="48" t="s">
        <v>115</v>
      </c>
      <c r="G24" s="48">
        <v>0</v>
      </c>
      <c r="H24" s="7">
        <v>3</v>
      </c>
      <c r="I24" s="7">
        <v>1</v>
      </c>
      <c r="J24" s="37" t="s">
        <v>42</v>
      </c>
      <c r="N24" s="36"/>
    </row>
    <row r="25" ht="28" customHeight="1" spans="1:14">
      <c r="A25" s="24"/>
      <c r="B25" s="25" t="s">
        <v>38</v>
      </c>
      <c r="C25" s="47" t="s">
        <v>122</v>
      </c>
      <c r="D25" s="24" t="s">
        <v>40</v>
      </c>
      <c r="E25" s="48">
        <v>90</v>
      </c>
      <c r="F25" s="22" t="s">
        <v>41</v>
      </c>
      <c r="G25" s="28">
        <v>0.9</v>
      </c>
      <c r="H25" s="7">
        <v>3</v>
      </c>
      <c r="I25" s="7">
        <v>3</v>
      </c>
      <c r="J25" s="37" t="s">
        <v>58</v>
      </c>
      <c r="N25" s="36"/>
    </row>
    <row r="26" ht="27" customHeight="1" spans="1:14">
      <c r="A26" s="24"/>
      <c r="B26" s="49"/>
      <c r="C26" s="47" t="s">
        <v>123</v>
      </c>
      <c r="D26" s="24" t="s">
        <v>40</v>
      </c>
      <c r="E26" s="48">
        <v>90</v>
      </c>
      <c r="F26" s="22" t="s">
        <v>41</v>
      </c>
      <c r="G26" s="50">
        <v>0.9</v>
      </c>
      <c r="H26" s="7">
        <v>3</v>
      </c>
      <c r="I26" s="7">
        <v>3</v>
      </c>
      <c r="J26" s="37" t="s">
        <v>58</v>
      </c>
      <c r="N26" s="36"/>
    </row>
    <row r="27" ht="24" customHeight="1" spans="1:14">
      <c r="A27" s="24"/>
      <c r="B27" s="49"/>
      <c r="C27" s="47" t="s">
        <v>124</v>
      </c>
      <c r="D27" s="24" t="s">
        <v>40</v>
      </c>
      <c r="E27" s="48">
        <v>90</v>
      </c>
      <c r="F27" s="22" t="s">
        <v>41</v>
      </c>
      <c r="G27" s="50">
        <v>0</v>
      </c>
      <c r="H27" s="7">
        <v>3</v>
      </c>
      <c r="I27" s="7">
        <v>1</v>
      </c>
      <c r="J27" s="37" t="s">
        <v>42</v>
      </c>
      <c r="N27" s="36"/>
    </row>
    <row r="28" ht="28" customHeight="1" spans="1:14">
      <c r="A28" s="24"/>
      <c r="B28" s="25" t="s">
        <v>43</v>
      </c>
      <c r="C28" s="47" t="s">
        <v>125</v>
      </c>
      <c r="D28" s="24" t="s">
        <v>40</v>
      </c>
      <c r="E28" s="48">
        <v>75</v>
      </c>
      <c r="F28" s="22" t="s">
        <v>41</v>
      </c>
      <c r="G28" s="51">
        <v>0.0029</v>
      </c>
      <c r="H28" s="7">
        <v>3</v>
      </c>
      <c r="I28" s="7">
        <v>1</v>
      </c>
      <c r="J28" s="37" t="s">
        <v>42</v>
      </c>
      <c r="N28" s="36"/>
    </row>
    <row r="29" ht="27" customHeight="1" spans="1:14">
      <c r="A29" s="24"/>
      <c r="B29" s="49"/>
      <c r="C29" s="47" t="s">
        <v>72</v>
      </c>
      <c r="D29" s="24" t="s">
        <v>40</v>
      </c>
      <c r="E29" s="48">
        <v>90</v>
      </c>
      <c r="F29" s="22" t="s">
        <v>41</v>
      </c>
      <c r="G29" s="48" t="s">
        <v>126</v>
      </c>
      <c r="H29" s="7">
        <v>3</v>
      </c>
      <c r="I29" s="7">
        <v>1</v>
      </c>
      <c r="J29" s="37" t="s">
        <v>42</v>
      </c>
      <c r="N29" s="36"/>
    </row>
    <row r="30" ht="29" customHeight="1" spans="1:14">
      <c r="A30" s="24"/>
      <c r="B30" s="49"/>
      <c r="C30" s="47" t="s">
        <v>127</v>
      </c>
      <c r="D30" s="24" t="s">
        <v>40</v>
      </c>
      <c r="E30" s="48">
        <v>90</v>
      </c>
      <c r="F30" s="22" t="s">
        <v>41</v>
      </c>
      <c r="G30" s="48" t="s">
        <v>128</v>
      </c>
      <c r="H30" s="7">
        <v>3</v>
      </c>
      <c r="I30" s="7">
        <v>3</v>
      </c>
      <c r="J30" s="37" t="s">
        <v>58</v>
      </c>
      <c r="N30" s="36"/>
    </row>
    <row r="31" ht="35" customHeight="1" spans="1:14">
      <c r="A31" s="24"/>
      <c r="B31" s="24" t="s">
        <v>47</v>
      </c>
      <c r="C31" s="26" t="s">
        <v>129</v>
      </c>
      <c r="D31" s="24" t="s">
        <v>45</v>
      </c>
      <c r="E31" s="3">
        <v>0</v>
      </c>
      <c r="F31" s="22" t="s">
        <v>41</v>
      </c>
      <c r="G31" s="48" t="s">
        <v>130</v>
      </c>
      <c r="H31" s="7">
        <v>2</v>
      </c>
      <c r="I31" s="7">
        <v>2</v>
      </c>
      <c r="J31" s="37" t="s">
        <v>58</v>
      </c>
      <c r="N31" s="36"/>
    </row>
    <row r="32" ht="24" spans="1:14">
      <c r="A32" s="24" t="s">
        <v>51</v>
      </c>
      <c r="B32" s="24" t="s">
        <v>52</v>
      </c>
      <c r="C32" s="26" t="s">
        <v>37</v>
      </c>
      <c r="D32" s="24"/>
      <c r="E32" s="3"/>
      <c r="F32" s="22"/>
      <c r="G32" s="23"/>
      <c r="H32" s="23"/>
      <c r="I32" s="23"/>
      <c r="J32" s="23"/>
      <c r="N32" s="36"/>
    </row>
    <row r="33" ht="25" customHeight="1" spans="1:10">
      <c r="A33" s="24"/>
      <c r="B33" s="25" t="s">
        <v>53</v>
      </c>
      <c r="C33" s="47" t="s">
        <v>131</v>
      </c>
      <c r="D33" s="58" t="s">
        <v>55</v>
      </c>
      <c r="E33" s="48" t="s">
        <v>132</v>
      </c>
      <c r="F33" s="22" t="s">
        <v>57</v>
      </c>
      <c r="G33" s="48" t="s">
        <v>132</v>
      </c>
      <c r="H33" s="7">
        <v>8</v>
      </c>
      <c r="I33" s="7">
        <v>8</v>
      </c>
      <c r="J33" s="37" t="s">
        <v>58</v>
      </c>
    </row>
    <row r="34" spans="1:10">
      <c r="A34" s="24"/>
      <c r="B34" s="49"/>
      <c r="C34" s="47" t="s">
        <v>133</v>
      </c>
      <c r="D34" s="24" t="s">
        <v>40</v>
      </c>
      <c r="E34" s="48">
        <v>90</v>
      </c>
      <c r="F34" s="22" t="s">
        <v>41</v>
      </c>
      <c r="G34" s="48" t="s">
        <v>134</v>
      </c>
      <c r="H34" s="7">
        <v>8</v>
      </c>
      <c r="I34" s="7">
        <v>8</v>
      </c>
      <c r="J34" s="37" t="s">
        <v>58</v>
      </c>
    </row>
    <row r="35" spans="1:10">
      <c r="A35" s="24"/>
      <c r="B35" s="49"/>
      <c r="C35" s="47" t="s">
        <v>135</v>
      </c>
      <c r="D35" s="58" t="s">
        <v>55</v>
      </c>
      <c r="E35" s="48" t="s">
        <v>136</v>
      </c>
      <c r="F35" s="22" t="s">
        <v>57</v>
      </c>
      <c r="G35" s="48" t="s">
        <v>136</v>
      </c>
      <c r="H35" s="7">
        <v>7</v>
      </c>
      <c r="I35" s="7">
        <v>7</v>
      </c>
      <c r="J35" s="37" t="s">
        <v>58</v>
      </c>
    </row>
    <row r="36" spans="1:10">
      <c r="A36" s="24"/>
      <c r="B36" s="52"/>
      <c r="C36" s="47" t="s">
        <v>137</v>
      </c>
      <c r="D36" s="58" t="s">
        <v>55</v>
      </c>
      <c r="E36" s="48" t="s">
        <v>136</v>
      </c>
      <c r="F36" s="22" t="s">
        <v>57</v>
      </c>
      <c r="G36" s="48" t="s">
        <v>136</v>
      </c>
      <c r="H36" s="7">
        <v>7</v>
      </c>
      <c r="I36" s="7">
        <v>7</v>
      </c>
      <c r="J36" s="37" t="s">
        <v>58</v>
      </c>
    </row>
    <row r="37" ht="24" spans="1:10">
      <c r="A37" s="24"/>
      <c r="B37" s="24" t="s">
        <v>59</v>
      </c>
      <c r="C37" s="26" t="s">
        <v>37</v>
      </c>
      <c r="D37" s="24"/>
      <c r="E37" s="3"/>
      <c r="F37" s="22"/>
      <c r="G37" s="23"/>
      <c r="H37" s="23"/>
      <c r="I37" s="23"/>
      <c r="J37" s="23"/>
    </row>
    <row r="38" ht="36" customHeight="1" spans="1:10">
      <c r="A38" s="24"/>
      <c r="B38" s="30" t="s">
        <v>60</v>
      </c>
      <c r="C38" s="26" t="s">
        <v>37</v>
      </c>
      <c r="D38" s="24"/>
      <c r="E38" s="3"/>
      <c r="F38" s="22"/>
      <c r="G38" s="53"/>
      <c r="H38" s="7"/>
      <c r="I38" s="7"/>
      <c r="J38" s="37"/>
    </row>
    <row r="39" ht="21" customHeight="1" spans="1:10">
      <c r="A39" s="31" t="s">
        <v>61</v>
      </c>
      <c r="B39" s="32" t="s">
        <v>62</v>
      </c>
      <c r="C39" s="47" t="s">
        <v>77</v>
      </c>
      <c r="D39" s="24" t="s">
        <v>40</v>
      </c>
      <c r="E39" s="48">
        <v>90</v>
      </c>
      <c r="F39" s="4" t="s">
        <v>41</v>
      </c>
      <c r="G39" s="4" t="s">
        <v>128</v>
      </c>
      <c r="H39" s="7">
        <v>4</v>
      </c>
      <c r="I39" s="7">
        <v>4</v>
      </c>
      <c r="J39" s="37" t="s">
        <v>58</v>
      </c>
    </row>
    <row r="40" spans="1:10">
      <c r="A40" s="54"/>
      <c r="B40" s="55"/>
      <c r="C40" s="47" t="s">
        <v>138</v>
      </c>
      <c r="D40" s="24" t="s">
        <v>40</v>
      </c>
      <c r="E40" s="48">
        <v>90</v>
      </c>
      <c r="F40" s="33" t="s">
        <v>41</v>
      </c>
      <c r="G40" s="4" t="s">
        <v>128</v>
      </c>
      <c r="H40" s="7">
        <v>3</v>
      </c>
      <c r="I40" s="7">
        <v>3</v>
      </c>
      <c r="J40" s="37" t="s">
        <v>58</v>
      </c>
    </row>
    <row r="41" spans="1:10">
      <c r="A41" s="54"/>
      <c r="B41" s="55"/>
      <c r="C41" s="47" t="s">
        <v>139</v>
      </c>
      <c r="D41" s="24" t="s">
        <v>40</v>
      </c>
      <c r="E41" s="48">
        <v>90</v>
      </c>
      <c r="F41" s="33" t="s">
        <v>41</v>
      </c>
      <c r="G41" s="4" t="s">
        <v>128</v>
      </c>
      <c r="H41" s="7">
        <v>3</v>
      </c>
      <c r="I41" s="7">
        <v>3</v>
      </c>
      <c r="J41" s="37" t="s">
        <v>58</v>
      </c>
    </row>
    <row r="42" spans="1:10">
      <c r="A42" s="3" t="s">
        <v>66</v>
      </c>
      <c r="B42" s="3"/>
      <c r="C42" s="3"/>
      <c r="D42" s="33"/>
      <c r="E42" s="33"/>
      <c r="F42" s="33"/>
      <c r="G42" s="33"/>
      <c r="H42" s="33"/>
      <c r="I42" s="33"/>
      <c r="J42" s="33"/>
    </row>
    <row r="43" spans="1:10">
      <c r="A43" s="3" t="s">
        <v>67</v>
      </c>
      <c r="B43" s="3"/>
      <c r="C43" s="3"/>
      <c r="D43" s="3"/>
      <c r="E43" s="3"/>
      <c r="F43" s="3"/>
      <c r="G43" s="3"/>
      <c r="H43" s="3">
        <v>100</v>
      </c>
      <c r="I43" s="3">
        <v>69.03</v>
      </c>
      <c r="J43" s="38" t="s">
        <v>140</v>
      </c>
    </row>
    <row r="44" spans="1:10">
      <c r="A44" s="34"/>
      <c r="B44" s="34"/>
      <c r="C44" s="34"/>
      <c r="D44" s="34"/>
      <c r="E44" s="34"/>
      <c r="F44" s="34"/>
      <c r="G44" s="34"/>
      <c r="H44" s="34"/>
      <c r="I44" s="34"/>
      <c r="J44" s="39"/>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2:C42"/>
    <mergeCell ref="D42:J42"/>
    <mergeCell ref="A43:G43"/>
    <mergeCell ref="A11:A12"/>
    <mergeCell ref="A15:A31"/>
    <mergeCell ref="A32:A38"/>
    <mergeCell ref="A39:A41"/>
    <mergeCell ref="B15:B24"/>
    <mergeCell ref="B25:B27"/>
    <mergeCell ref="B28:B30"/>
    <mergeCell ref="B33:B36"/>
    <mergeCell ref="B39:B41"/>
    <mergeCell ref="G13:G14"/>
    <mergeCell ref="H13:H14"/>
    <mergeCell ref="I13:I14"/>
    <mergeCell ref="J13:J14"/>
    <mergeCell ref="N12:N32"/>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M15" sqref="M15"/>
    </sheetView>
  </sheetViews>
  <sheetFormatPr defaultColWidth="8.88888888888889" defaultRowHeight="14.4"/>
  <cols>
    <col min="2" max="2" width="12.462962962963" customWidth="1"/>
    <col min="3" max="3" width="12.5925925925926" customWidth="1"/>
    <col min="4" max="4" width="16.5555555555556" customWidth="1"/>
    <col min="5" max="5" width="14.4444444444444" customWidth="1"/>
    <col min="6" max="6" width="17.3333333333333"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141</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9">
        <v>1834240</v>
      </c>
      <c r="E7" s="9">
        <v>1834240</v>
      </c>
      <c r="F7" s="7">
        <v>1834240</v>
      </c>
      <c r="G7" s="3">
        <v>10</v>
      </c>
      <c r="H7" s="8">
        <f>F7/E7</f>
        <v>1</v>
      </c>
      <c r="I7" s="13">
        <v>10</v>
      </c>
      <c r="J7" s="13"/>
    </row>
    <row r="8" ht="24" spans="1:10">
      <c r="A8" s="3"/>
      <c r="B8" s="3"/>
      <c r="C8" s="6" t="s">
        <v>16</v>
      </c>
      <c r="D8" s="9">
        <v>1834240</v>
      </c>
      <c r="E8" s="9">
        <v>1834240</v>
      </c>
      <c r="F8" s="7">
        <v>1834240</v>
      </c>
      <c r="G8" s="3" t="s">
        <v>17</v>
      </c>
      <c r="H8" s="8">
        <f>F8/E8</f>
        <v>1</v>
      </c>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40" t="s">
        <v>17</v>
      </c>
      <c r="E10" s="40" t="s">
        <v>17</v>
      </c>
      <c r="F10" s="40" t="s">
        <v>17</v>
      </c>
      <c r="G10" s="11" t="s">
        <v>17</v>
      </c>
      <c r="H10" s="41"/>
      <c r="I10" s="40" t="s">
        <v>17</v>
      </c>
      <c r="J10" s="40"/>
    </row>
    <row r="11" ht="24" customHeight="1" spans="1:10">
      <c r="A11" s="3" t="s">
        <v>20</v>
      </c>
      <c r="B11" s="3" t="s">
        <v>21</v>
      </c>
      <c r="C11" s="3"/>
      <c r="D11" s="3"/>
      <c r="E11" s="3"/>
      <c r="F11" s="13" t="s">
        <v>22</v>
      </c>
      <c r="G11" s="13"/>
      <c r="H11" s="13"/>
      <c r="I11" s="13"/>
      <c r="J11" s="13"/>
    </row>
    <row r="12" ht="37" customHeight="1" spans="1:14">
      <c r="A12" s="3"/>
      <c r="B12" s="14" t="s">
        <v>142</v>
      </c>
      <c r="C12" s="15"/>
      <c r="D12" s="15"/>
      <c r="E12" s="16"/>
      <c r="F12" s="13" t="s">
        <v>143</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77" customHeight="1" spans="1:14">
      <c r="A15" s="24" t="s">
        <v>35</v>
      </c>
      <c r="B15" s="25" t="s">
        <v>36</v>
      </c>
      <c r="C15" s="26" t="s">
        <v>144</v>
      </c>
      <c r="D15" s="24" t="s">
        <v>40</v>
      </c>
      <c r="E15" s="3">
        <v>100</v>
      </c>
      <c r="F15" s="22" t="s">
        <v>41</v>
      </c>
      <c r="G15" s="28">
        <v>1</v>
      </c>
      <c r="H15" s="7">
        <v>25</v>
      </c>
      <c r="I15" s="7">
        <v>25</v>
      </c>
      <c r="J15" s="37" t="s">
        <v>58</v>
      </c>
      <c r="N15" s="36"/>
    </row>
    <row r="16" ht="37" customHeight="1" spans="1:14">
      <c r="A16" s="24"/>
      <c r="B16" s="25" t="s">
        <v>38</v>
      </c>
      <c r="C16" s="26" t="s">
        <v>145</v>
      </c>
      <c r="D16" s="58" t="s">
        <v>55</v>
      </c>
      <c r="E16" s="3" t="s">
        <v>146</v>
      </c>
      <c r="F16" s="22" t="s">
        <v>57</v>
      </c>
      <c r="G16" s="29" t="s">
        <v>146</v>
      </c>
      <c r="H16" s="7">
        <v>25</v>
      </c>
      <c r="I16" s="7">
        <v>25</v>
      </c>
      <c r="J16" s="37" t="s">
        <v>58</v>
      </c>
      <c r="N16" s="36"/>
    </row>
    <row r="17" ht="38" customHeight="1" spans="1:14">
      <c r="A17" s="24"/>
      <c r="B17" s="25" t="s">
        <v>43</v>
      </c>
      <c r="C17" s="26" t="s">
        <v>37</v>
      </c>
      <c r="D17" s="24"/>
      <c r="E17" s="42"/>
      <c r="F17" s="22"/>
      <c r="G17" s="42"/>
      <c r="H17" s="7"/>
      <c r="I17" s="7"/>
      <c r="J17" s="37"/>
      <c r="N17" s="36"/>
    </row>
    <row r="18" ht="70" customHeight="1" spans="1:14">
      <c r="A18" s="24"/>
      <c r="B18" s="24" t="s">
        <v>47</v>
      </c>
      <c r="C18" s="26" t="s">
        <v>37</v>
      </c>
      <c r="D18" s="24"/>
      <c r="E18" s="3"/>
      <c r="F18" s="22"/>
      <c r="G18" s="23"/>
      <c r="H18" s="7"/>
      <c r="I18" s="7"/>
      <c r="J18" s="37"/>
      <c r="N18" s="36"/>
    </row>
    <row r="19" ht="24" spans="1:14">
      <c r="A19" s="24" t="s">
        <v>51</v>
      </c>
      <c r="B19" s="24" t="s">
        <v>52</v>
      </c>
      <c r="C19" s="26" t="s">
        <v>37</v>
      </c>
      <c r="D19" s="24"/>
      <c r="E19" s="3"/>
      <c r="F19" s="22"/>
      <c r="G19" s="23"/>
      <c r="H19" s="23"/>
      <c r="I19" s="23"/>
      <c r="J19" s="23"/>
      <c r="N19" s="36"/>
    </row>
    <row r="20" ht="51" customHeight="1" spans="1:10">
      <c r="A20" s="24"/>
      <c r="B20" s="24" t="s">
        <v>53</v>
      </c>
      <c r="C20" s="26" t="s">
        <v>147</v>
      </c>
      <c r="D20" s="58" t="s">
        <v>55</v>
      </c>
      <c r="E20" s="3" t="s">
        <v>148</v>
      </c>
      <c r="F20" s="22" t="s">
        <v>57</v>
      </c>
      <c r="G20" s="23" t="s">
        <v>148</v>
      </c>
      <c r="H20" s="7">
        <v>30</v>
      </c>
      <c r="I20" s="7">
        <v>30</v>
      </c>
      <c r="J20" s="37" t="s">
        <v>58</v>
      </c>
    </row>
    <row r="21" ht="24" spans="1:10">
      <c r="A21" s="24"/>
      <c r="B21" s="24" t="s">
        <v>59</v>
      </c>
      <c r="C21" s="26" t="s">
        <v>37</v>
      </c>
      <c r="D21" s="24"/>
      <c r="E21" s="3"/>
      <c r="F21" s="22"/>
      <c r="G21" s="23"/>
      <c r="H21" s="23"/>
      <c r="I21" s="23"/>
      <c r="J21" s="23"/>
    </row>
    <row r="22" ht="36" customHeight="1" spans="1:10">
      <c r="A22" s="24"/>
      <c r="B22" s="30" t="s">
        <v>60</v>
      </c>
      <c r="C22" s="26" t="s">
        <v>37</v>
      </c>
      <c r="D22" s="24"/>
      <c r="E22" s="3"/>
      <c r="F22" s="22"/>
      <c r="G22" s="23"/>
      <c r="H22" s="23"/>
      <c r="I22" s="23"/>
      <c r="J22" s="23"/>
    </row>
    <row r="23" ht="55" customHeight="1" spans="1:10">
      <c r="A23" s="31" t="s">
        <v>61</v>
      </c>
      <c r="B23" s="32" t="s">
        <v>62</v>
      </c>
      <c r="C23" s="26" t="s">
        <v>149</v>
      </c>
      <c r="D23" s="24" t="s">
        <v>40</v>
      </c>
      <c r="E23" s="4" t="s">
        <v>134</v>
      </c>
      <c r="F23" s="4" t="s">
        <v>41</v>
      </c>
      <c r="G23" s="4" t="s">
        <v>128</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100</v>
      </c>
      <c r="J25" s="38" t="s">
        <v>95</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2" workbookViewId="0">
      <selection activeCell="M15" sqref="M15"/>
    </sheetView>
  </sheetViews>
  <sheetFormatPr defaultColWidth="8.88888888888889" defaultRowHeight="14.4"/>
  <cols>
    <col min="2" max="2" width="12.462962962963" customWidth="1"/>
    <col min="3" max="3" width="12.5925925925926" customWidth="1"/>
    <col min="4" max="4" width="16.5555555555556" customWidth="1"/>
    <col min="5" max="5" width="14.4444444444444" customWidth="1"/>
    <col min="6" max="6" width="17.3333333333333"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150</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13661.66</v>
      </c>
      <c r="E7" s="7">
        <v>13661.66</v>
      </c>
      <c r="F7" s="7">
        <v>13553.69</v>
      </c>
      <c r="G7" s="3">
        <v>10</v>
      </c>
      <c r="H7" s="8">
        <f>F7/E7</f>
        <v>0.992096860849999</v>
      </c>
      <c r="I7" s="13">
        <v>9.92</v>
      </c>
      <c r="J7" s="13"/>
    </row>
    <row r="8" ht="24" spans="1:10">
      <c r="A8" s="3"/>
      <c r="B8" s="3"/>
      <c r="C8" s="6" t="s">
        <v>16</v>
      </c>
      <c r="D8" s="9"/>
      <c r="E8" s="9"/>
      <c r="F8" s="7"/>
      <c r="G8" s="3" t="s">
        <v>17</v>
      </c>
      <c r="H8" s="8"/>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7">
        <v>13661.66</v>
      </c>
      <c r="E10" s="7">
        <v>13661.66</v>
      </c>
      <c r="F10" s="7">
        <v>13553.69</v>
      </c>
      <c r="G10" s="11" t="s">
        <v>17</v>
      </c>
      <c r="H10" s="12">
        <f>F10/D10</f>
        <v>0.992096860849999</v>
      </c>
      <c r="I10" s="13" t="s">
        <v>17</v>
      </c>
      <c r="J10" s="13"/>
    </row>
    <row r="11" ht="24" customHeight="1" spans="1:10">
      <c r="A11" s="3" t="s">
        <v>20</v>
      </c>
      <c r="B11" s="3" t="s">
        <v>21</v>
      </c>
      <c r="C11" s="3"/>
      <c r="D11" s="3"/>
      <c r="E11" s="3"/>
      <c r="F11" s="13" t="s">
        <v>22</v>
      </c>
      <c r="G11" s="13"/>
      <c r="H11" s="13"/>
      <c r="I11" s="13"/>
      <c r="J11" s="13"/>
    </row>
    <row r="12" ht="37" customHeight="1" spans="1:14">
      <c r="A12" s="3"/>
      <c r="B12" s="14" t="s">
        <v>151</v>
      </c>
      <c r="C12" s="15"/>
      <c r="D12" s="15"/>
      <c r="E12" s="16"/>
      <c r="F12" s="13" t="s">
        <v>151</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77" customHeight="1" spans="1:14">
      <c r="A15" s="24" t="s">
        <v>35</v>
      </c>
      <c r="B15" s="25" t="s">
        <v>36</v>
      </c>
      <c r="C15" s="26" t="s">
        <v>152</v>
      </c>
      <c r="D15" s="24" t="s">
        <v>40</v>
      </c>
      <c r="E15" s="3">
        <v>1</v>
      </c>
      <c r="F15" s="22" t="s">
        <v>153</v>
      </c>
      <c r="G15" s="27">
        <v>1</v>
      </c>
      <c r="H15" s="7">
        <v>12.5</v>
      </c>
      <c r="I15" s="7">
        <v>12.5</v>
      </c>
      <c r="J15" s="37" t="s">
        <v>58</v>
      </c>
      <c r="N15" s="36"/>
    </row>
    <row r="16" ht="37" customHeight="1" spans="1:14">
      <c r="A16" s="24"/>
      <c r="B16" s="25" t="s">
        <v>38</v>
      </c>
      <c r="C16" s="26" t="s">
        <v>154</v>
      </c>
      <c r="D16" s="24" t="s">
        <v>40</v>
      </c>
      <c r="E16" s="3">
        <v>90</v>
      </c>
      <c r="F16" s="22" t="s">
        <v>41</v>
      </c>
      <c r="G16" s="28">
        <v>0.9</v>
      </c>
      <c r="H16" s="7">
        <v>12.5</v>
      </c>
      <c r="I16" s="7">
        <v>12.5</v>
      </c>
      <c r="J16" s="37" t="s">
        <v>58</v>
      </c>
      <c r="N16" s="36"/>
    </row>
    <row r="17" ht="38" customHeight="1" spans="1:14">
      <c r="A17" s="24"/>
      <c r="B17" s="25" t="s">
        <v>43</v>
      </c>
      <c r="C17" s="26" t="s">
        <v>155</v>
      </c>
      <c r="D17" s="24" t="s">
        <v>40</v>
      </c>
      <c r="E17" s="3">
        <v>90</v>
      </c>
      <c r="F17" s="22" t="s">
        <v>41</v>
      </c>
      <c r="G17" s="28">
        <v>0.9</v>
      </c>
      <c r="H17" s="7">
        <v>12.5</v>
      </c>
      <c r="I17" s="7">
        <v>12.5</v>
      </c>
      <c r="J17" s="37" t="s">
        <v>58</v>
      </c>
      <c r="N17" s="36"/>
    </row>
    <row r="18" ht="70" customHeight="1" spans="1:14">
      <c r="A18" s="24"/>
      <c r="B18" s="24" t="s">
        <v>47</v>
      </c>
      <c r="C18" s="26" t="s">
        <v>156</v>
      </c>
      <c r="D18" s="24" t="s">
        <v>40</v>
      </c>
      <c r="E18" s="3">
        <v>90</v>
      </c>
      <c r="F18" s="22" t="s">
        <v>41</v>
      </c>
      <c r="G18" s="29">
        <v>0.9921</v>
      </c>
      <c r="H18" s="7">
        <v>12.5</v>
      </c>
      <c r="I18" s="7">
        <v>12.5</v>
      </c>
      <c r="J18" s="37" t="s">
        <v>58</v>
      </c>
      <c r="N18" s="36"/>
    </row>
    <row r="19" ht="24" spans="1:14">
      <c r="A19" s="24" t="s">
        <v>51</v>
      </c>
      <c r="B19" s="24" t="s">
        <v>52</v>
      </c>
      <c r="C19" s="26"/>
      <c r="D19" s="24"/>
      <c r="E19" s="3"/>
      <c r="F19" s="22"/>
      <c r="G19" s="23"/>
      <c r="H19" s="23"/>
      <c r="I19" s="23"/>
      <c r="J19" s="23"/>
      <c r="N19" s="36"/>
    </row>
    <row r="20" ht="51" customHeight="1" spans="1:10">
      <c r="A20" s="24"/>
      <c r="B20" s="24" t="s">
        <v>53</v>
      </c>
      <c r="C20" s="26" t="s">
        <v>157</v>
      </c>
      <c r="D20" s="58" t="s">
        <v>55</v>
      </c>
      <c r="E20" s="3" t="s">
        <v>158</v>
      </c>
      <c r="F20" s="22" t="s">
        <v>57</v>
      </c>
      <c r="G20" s="23" t="s">
        <v>158</v>
      </c>
      <c r="H20" s="7">
        <v>30</v>
      </c>
      <c r="I20" s="7">
        <v>30</v>
      </c>
      <c r="J20" s="37" t="s">
        <v>58</v>
      </c>
    </row>
    <row r="21" ht="24" spans="1:10">
      <c r="A21" s="24"/>
      <c r="B21" s="24" t="s">
        <v>59</v>
      </c>
      <c r="C21" s="26"/>
      <c r="D21" s="24"/>
      <c r="E21" s="3"/>
      <c r="F21" s="22"/>
      <c r="G21" s="23"/>
      <c r="H21" s="23"/>
      <c r="I21" s="23"/>
      <c r="J21" s="23"/>
    </row>
    <row r="22" ht="36" customHeight="1" spans="1:10">
      <c r="A22" s="24"/>
      <c r="B22" s="30" t="s">
        <v>60</v>
      </c>
      <c r="C22" s="26"/>
      <c r="D22" s="24"/>
      <c r="E22" s="3"/>
      <c r="F22" s="22"/>
      <c r="G22" s="23"/>
      <c r="H22" s="23"/>
      <c r="I22" s="23"/>
      <c r="J22" s="23"/>
    </row>
    <row r="23" ht="55" customHeight="1" spans="1:10">
      <c r="A23" s="31" t="s">
        <v>61</v>
      </c>
      <c r="B23" s="32" t="s">
        <v>62</v>
      </c>
      <c r="C23" s="26" t="s">
        <v>159</v>
      </c>
      <c r="D23" s="24" t="s">
        <v>40</v>
      </c>
      <c r="E23" s="4" t="s">
        <v>94</v>
      </c>
      <c r="F23" s="4" t="s">
        <v>41</v>
      </c>
      <c r="G23" s="4" t="s">
        <v>160</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99.92</v>
      </c>
      <c r="J25" s="38" t="s">
        <v>95</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topLeftCell="A4" workbookViewId="0">
      <selection activeCell="N12" sqref="N12:N19"/>
    </sheetView>
  </sheetViews>
  <sheetFormatPr defaultColWidth="8.88888888888889" defaultRowHeight="14.4"/>
  <cols>
    <col min="2" max="2" width="12.462962962963" customWidth="1"/>
    <col min="3" max="3" width="12.5925925925926" customWidth="1"/>
    <col min="4" max="4" width="16.5555555555556" customWidth="1"/>
    <col min="5" max="5" width="14.4444444444444" customWidth="1"/>
    <col min="6" max="6" width="17.3333333333333" customWidth="1"/>
    <col min="7" max="7" width="16.2222222222222" customWidth="1"/>
    <col min="8" max="8" width="9.5" customWidth="1"/>
    <col min="10" max="10" width="19.4444444444444" customWidth="1"/>
    <col min="14" max="14" width="32.666666666666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161</v>
      </c>
      <c r="D4" s="4"/>
      <c r="E4" s="4"/>
      <c r="F4" s="4"/>
      <c r="G4" s="4"/>
      <c r="H4" s="4"/>
      <c r="I4" s="4"/>
      <c r="J4" s="4"/>
    </row>
    <row r="5" spans="1:10">
      <c r="A5" s="3" t="s">
        <v>4</v>
      </c>
      <c r="B5" s="3"/>
      <c r="C5" s="5" t="s">
        <v>5</v>
      </c>
      <c r="D5" s="5"/>
      <c r="E5" s="5"/>
      <c r="F5" s="3" t="s">
        <v>6</v>
      </c>
      <c r="G5" s="4" t="s">
        <v>7</v>
      </c>
      <c r="H5" s="4"/>
      <c r="I5" s="4"/>
      <c r="J5" s="4"/>
    </row>
    <row r="6" spans="1:10">
      <c r="A6" s="3" t="s">
        <v>8</v>
      </c>
      <c r="B6" s="3"/>
      <c r="C6" s="3"/>
      <c r="D6" s="3" t="s">
        <v>9</v>
      </c>
      <c r="E6" s="3" t="s">
        <v>10</v>
      </c>
      <c r="F6" s="3" t="s">
        <v>11</v>
      </c>
      <c r="G6" s="3" t="s">
        <v>12</v>
      </c>
      <c r="H6" s="3" t="s">
        <v>13</v>
      </c>
      <c r="I6" s="3" t="s">
        <v>14</v>
      </c>
      <c r="J6" s="3"/>
    </row>
    <row r="7" spans="1:10">
      <c r="A7" s="3"/>
      <c r="B7" s="3"/>
      <c r="C7" s="6" t="s">
        <v>15</v>
      </c>
      <c r="D7" s="7">
        <v>12553.48</v>
      </c>
      <c r="E7" s="7">
        <v>12553.48</v>
      </c>
      <c r="F7" s="7">
        <v>35</v>
      </c>
      <c r="G7" s="3">
        <v>10</v>
      </c>
      <c r="H7" s="8">
        <f>F7/E7</f>
        <v>0.00278807151483095</v>
      </c>
      <c r="I7" s="13">
        <v>0.03</v>
      </c>
      <c r="J7" s="13"/>
    </row>
    <row r="8" ht="24" spans="1:10">
      <c r="A8" s="3"/>
      <c r="B8" s="3"/>
      <c r="C8" s="6" t="s">
        <v>16</v>
      </c>
      <c r="D8" s="9"/>
      <c r="E8" s="9"/>
      <c r="F8" s="7"/>
      <c r="G8" s="3" t="s">
        <v>17</v>
      </c>
      <c r="H8" s="8"/>
      <c r="I8" s="13" t="s">
        <v>17</v>
      </c>
      <c r="J8" s="13"/>
    </row>
    <row r="9" ht="22" customHeight="1" spans="1:10">
      <c r="A9" s="3"/>
      <c r="B9" s="3"/>
      <c r="C9" s="6" t="s">
        <v>18</v>
      </c>
      <c r="D9" s="10"/>
      <c r="E9" s="10"/>
      <c r="F9" s="10"/>
      <c r="G9" s="3" t="s">
        <v>17</v>
      </c>
      <c r="H9" s="10"/>
      <c r="I9" s="13" t="s">
        <v>17</v>
      </c>
      <c r="J9" s="13"/>
    </row>
    <row r="10" ht="18" customHeight="1" spans="1:10">
      <c r="A10" s="3"/>
      <c r="B10" s="3"/>
      <c r="C10" s="6" t="s">
        <v>19</v>
      </c>
      <c r="D10" s="7">
        <v>12553.48</v>
      </c>
      <c r="E10" s="7">
        <v>12553.48</v>
      </c>
      <c r="F10" s="7">
        <v>35</v>
      </c>
      <c r="G10" s="11" t="s">
        <v>17</v>
      </c>
      <c r="H10" s="12">
        <f>F10/D10</f>
        <v>0.00278807151483095</v>
      </c>
      <c r="I10" s="13" t="s">
        <v>17</v>
      </c>
      <c r="J10" s="13"/>
    </row>
    <row r="11" ht="24" customHeight="1" spans="1:10">
      <c r="A11" s="3" t="s">
        <v>20</v>
      </c>
      <c r="B11" s="3" t="s">
        <v>21</v>
      </c>
      <c r="C11" s="3"/>
      <c r="D11" s="3"/>
      <c r="E11" s="3"/>
      <c r="F11" s="13" t="s">
        <v>22</v>
      </c>
      <c r="G11" s="13"/>
      <c r="H11" s="13"/>
      <c r="I11" s="13"/>
      <c r="J11" s="13"/>
    </row>
    <row r="12" ht="37" customHeight="1" spans="1:14">
      <c r="A12" s="3"/>
      <c r="B12" s="14" t="s">
        <v>162</v>
      </c>
      <c r="C12" s="15"/>
      <c r="D12" s="15"/>
      <c r="E12" s="16"/>
      <c r="F12" s="13" t="s">
        <v>162</v>
      </c>
      <c r="G12" s="13"/>
      <c r="H12" s="13"/>
      <c r="I12" s="13"/>
      <c r="J12" s="13"/>
      <c r="N12" s="36" t="s">
        <v>24</v>
      </c>
    </row>
    <row r="13" spans="1:14">
      <c r="A13" s="17" t="s">
        <v>25</v>
      </c>
      <c r="B13" s="18"/>
      <c r="C13" s="19"/>
      <c r="D13" s="17" t="s">
        <v>26</v>
      </c>
      <c r="E13" s="18"/>
      <c r="F13" s="19"/>
      <c r="G13" s="20" t="s">
        <v>27</v>
      </c>
      <c r="H13" s="20" t="s">
        <v>12</v>
      </c>
      <c r="I13" s="20" t="s">
        <v>14</v>
      </c>
      <c r="J13" s="20" t="s">
        <v>28</v>
      </c>
      <c r="N13" s="36"/>
    </row>
    <row r="14" spans="1:14">
      <c r="A14" s="21" t="s">
        <v>29</v>
      </c>
      <c r="B14" s="3" t="s">
        <v>30</v>
      </c>
      <c r="C14" s="3" t="s">
        <v>31</v>
      </c>
      <c r="D14" s="3" t="s">
        <v>32</v>
      </c>
      <c r="E14" s="3" t="s">
        <v>33</v>
      </c>
      <c r="F14" s="22" t="s">
        <v>34</v>
      </c>
      <c r="G14" s="23"/>
      <c r="H14" s="23"/>
      <c r="I14" s="23"/>
      <c r="J14" s="23"/>
      <c r="N14" s="36"/>
    </row>
    <row r="15" ht="77" customHeight="1" spans="1:14">
      <c r="A15" s="24" t="s">
        <v>35</v>
      </c>
      <c r="B15" s="25" t="s">
        <v>36</v>
      </c>
      <c r="C15" s="26" t="s">
        <v>152</v>
      </c>
      <c r="D15" s="24" t="s">
        <v>40</v>
      </c>
      <c r="E15" s="3">
        <v>1</v>
      </c>
      <c r="F15" s="22" t="s">
        <v>153</v>
      </c>
      <c r="G15" s="27">
        <v>1</v>
      </c>
      <c r="H15" s="7">
        <v>13</v>
      </c>
      <c r="I15" s="7">
        <v>10</v>
      </c>
      <c r="J15" s="37" t="s">
        <v>58</v>
      </c>
      <c r="N15" s="36"/>
    </row>
    <row r="16" ht="37" customHeight="1" spans="1:14">
      <c r="A16" s="24"/>
      <c r="B16" s="25" t="s">
        <v>38</v>
      </c>
      <c r="C16" s="26" t="s">
        <v>154</v>
      </c>
      <c r="D16" s="24" t="s">
        <v>40</v>
      </c>
      <c r="E16" s="3">
        <v>90</v>
      </c>
      <c r="F16" s="22" t="s">
        <v>41</v>
      </c>
      <c r="G16" s="28">
        <v>0.9</v>
      </c>
      <c r="H16" s="7">
        <v>13</v>
      </c>
      <c r="I16" s="7">
        <v>10</v>
      </c>
      <c r="J16" s="37" t="s">
        <v>58</v>
      </c>
      <c r="N16" s="36"/>
    </row>
    <row r="17" ht="38" customHeight="1" spans="1:14">
      <c r="A17" s="24"/>
      <c r="B17" s="25" t="s">
        <v>43</v>
      </c>
      <c r="C17" s="26" t="s">
        <v>155</v>
      </c>
      <c r="D17" s="24" t="s">
        <v>40</v>
      </c>
      <c r="E17" s="3">
        <v>90</v>
      </c>
      <c r="F17" s="22" t="s">
        <v>41</v>
      </c>
      <c r="G17" s="28">
        <v>0.9</v>
      </c>
      <c r="H17" s="7">
        <v>12</v>
      </c>
      <c r="I17" s="7">
        <v>12</v>
      </c>
      <c r="J17" s="37" t="s">
        <v>58</v>
      </c>
      <c r="N17" s="36"/>
    </row>
    <row r="18" ht="70" customHeight="1" spans="1:14">
      <c r="A18" s="24"/>
      <c r="B18" s="24" t="s">
        <v>47</v>
      </c>
      <c r="C18" s="26" t="s">
        <v>156</v>
      </c>
      <c r="D18" s="24" t="s">
        <v>40</v>
      </c>
      <c r="E18" s="3">
        <v>90</v>
      </c>
      <c r="F18" s="22" t="s">
        <v>41</v>
      </c>
      <c r="G18" s="29">
        <v>0.9921</v>
      </c>
      <c r="H18" s="7">
        <v>12</v>
      </c>
      <c r="I18" s="7">
        <v>2</v>
      </c>
      <c r="J18" s="37" t="s">
        <v>58</v>
      </c>
      <c r="N18" s="36"/>
    </row>
    <row r="19" ht="24" spans="1:14">
      <c r="A19" s="24" t="s">
        <v>51</v>
      </c>
      <c r="B19" s="24" t="s">
        <v>52</v>
      </c>
      <c r="C19" s="26"/>
      <c r="D19" s="24"/>
      <c r="E19" s="3"/>
      <c r="F19" s="22"/>
      <c r="G19" s="23"/>
      <c r="H19" s="23"/>
      <c r="I19" s="23"/>
      <c r="J19" s="23"/>
      <c r="N19" s="36"/>
    </row>
    <row r="20" ht="51" customHeight="1" spans="1:10">
      <c r="A20" s="24"/>
      <c r="B20" s="24" t="s">
        <v>53</v>
      </c>
      <c r="C20" s="26" t="s">
        <v>157</v>
      </c>
      <c r="D20" s="58" t="s">
        <v>55</v>
      </c>
      <c r="E20" s="3" t="s">
        <v>158</v>
      </c>
      <c r="F20" s="22" t="s">
        <v>57</v>
      </c>
      <c r="G20" s="23" t="s">
        <v>158</v>
      </c>
      <c r="H20" s="7">
        <v>30</v>
      </c>
      <c r="I20" s="7">
        <v>15</v>
      </c>
      <c r="J20" s="37" t="s">
        <v>58</v>
      </c>
    </row>
    <row r="21" ht="24" spans="1:10">
      <c r="A21" s="24"/>
      <c r="B21" s="24" t="s">
        <v>59</v>
      </c>
      <c r="C21" s="26"/>
      <c r="D21" s="24"/>
      <c r="E21" s="3"/>
      <c r="F21" s="22"/>
      <c r="G21" s="23"/>
      <c r="H21" s="23"/>
      <c r="I21" s="23"/>
      <c r="J21" s="23"/>
    </row>
    <row r="22" ht="36" customHeight="1" spans="1:10">
      <c r="A22" s="24"/>
      <c r="B22" s="30" t="s">
        <v>60</v>
      </c>
      <c r="C22" s="26"/>
      <c r="D22" s="24"/>
      <c r="E22" s="3"/>
      <c r="F22" s="22"/>
      <c r="G22" s="23"/>
      <c r="H22" s="23"/>
      <c r="I22" s="23"/>
      <c r="J22" s="23"/>
    </row>
    <row r="23" ht="55" customHeight="1" spans="1:10">
      <c r="A23" s="31" t="s">
        <v>61</v>
      </c>
      <c r="B23" s="32" t="s">
        <v>62</v>
      </c>
      <c r="C23" s="26" t="s">
        <v>159</v>
      </c>
      <c r="D23" s="24" t="s">
        <v>40</v>
      </c>
      <c r="E23" s="4" t="s">
        <v>94</v>
      </c>
      <c r="F23" s="4" t="s">
        <v>41</v>
      </c>
      <c r="G23" s="4" t="s">
        <v>160</v>
      </c>
      <c r="H23" s="7">
        <v>10</v>
      </c>
      <c r="I23" s="7">
        <v>10</v>
      </c>
      <c r="J23" s="37" t="s">
        <v>58</v>
      </c>
    </row>
    <row r="24" spans="1:10">
      <c r="A24" s="3" t="s">
        <v>66</v>
      </c>
      <c r="B24" s="3"/>
      <c r="C24" s="3"/>
      <c r="D24" s="33"/>
      <c r="E24" s="33"/>
      <c r="F24" s="33"/>
      <c r="G24" s="33"/>
      <c r="H24" s="33"/>
      <c r="I24" s="33"/>
      <c r="J24" s="33"/>
    </row>
    <row r="25" spans="1:10">
      <c r="A25" s="3" t="s">
        <v>67</v>
      </c>
      <c r="B25" s="3"/>
      <c r="C25" s="3"/>
      <c r="D25" s="3"/>
      <c r="E25" s="3"/>
      <c r="F25" s="3"/>
      <c r="G25" s="3"/>
      <c r="H25" s="3">
        <v>100</v>
      </c>
      <c r="I25" s="3">
        <v>59.03</v>
      </c>
      <c r="J25" s="38" t="s">
        <v>78</v>
      </c>
    </row>
    <row r="26" spans="1:10">
      <c r="A26" s="34"/>
      <c r="B26" s="34"/>
      <c r="C26" s="34"/>
      <c r="D26" s="34"/>
      <c r="E26" s="34"/>
      <c r="F26" s="34"/>
      <c r="G26" s="34"/>
      <c r="H26" s="34"/>
      <c r="I26" s="34"/>
      <c r="J26"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8"/>
    <mergeCell ref="A19:A22"/>
    <mergeCell ref="G13:G14"/>
    <mergeCell ref="H13:H14"/>
    <mergeCell ref="I13:I14"/>
    <mergeCell ref="J13:J14"/>
    <mergeCell ref="N12:N19"/>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2023年度美术馆、公共图书馆、文化馆（站）免费开放市级补助资</vt:lpstr>
      <vt:lpstr>2023年公共图书馆、美术馆、文化馆（站）免费开放补助资金</vt:lpstr>
      <vt:lpstr>2023年省级非物质文化遗产传承人补助经费</vt:lpstr>
      <vt:lpstr>公共图书馆文化馆（站）免费开放省级配套专项资金</vt:lpstr>
      <vt:lpstr>群众文化项目经费</vt:lpstr>
      <vt:lpstr>2023年拖欠企业账款经费</vt:lpstr>
      <vt:lpstr>免费开放专项经费</vt:lpstr>
      <vt:lpstr>以前年度结余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Pursue  the  dream</cp:lastModifiedBy>
  <dcterms:created xsi:type="dcterms:W3CDTF">2024-07-29T07:22:00Z</dcterms:created>
  <dcterms:modified xsi:type="dcterms:W3CDTF">2024-08-15T11:57:27Z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2052-12.1.0.17827</vt:lpwstr>
  </property>
</Properties>
</file>