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tabRatio="919" firstSheet="13" activeTab="17"/>
  </bookViews>
  <sheets>
    <sheet name="“国卫办医函〔2022〕127号医师节、护士节经费”" sheetId="1" r:id="rId1"/>
    <sheet name="“昆财社〔2022〕53号新冠肺炎疫苗省级财政补助资金”" sheetId="2" r:id="rId2"/>
    <sheet name="“昆财社〔2022〕169号2021年下半年新冠肺炎疫苗省级”" sheetId="3" r:id="rId3"/>
    <sheet name="“昆财社〔2023〕116号新冠病毒感染过渡期医务人员临时性&quot;" sheetId="4" r:id="rId4"/>
    <sheet name="“昆财社〔2023〕109号医务人员中央临时性工作补助资金&quot;" sheetId="5" r:id="rId5"/>
    <sheet name="“昆财社〔2023〕116号新冠病毒感染过渡期医务人员补助资&quot;" sheetId="6" r:id="rId6"/>
    <sheet name="“昆财社〔2023〕39号2023年基本药物制度中央补助资金&quot;" sheetId="7" r:id="rId7"/>
    <sheet name="“昆财社〔2023〕37号2023年基层医疗卫生机构实施基本&quot;" sheetId="8" r:id="rId8"/>
    <sheet name="“昆财社〔2023〕139号2023年基本公共卫生服务项目中&quot;" sheetId="9" r:id="rId9"/>
    <sheet name="“昆财社〔2023〕28号基本公共卫生服务项目中央补助资金&quot;" sheetId="10" r:id="rId10"/>
    <sheet name="“昆财社〔2023〕49号2023年基本公共卫生服务项目省级&quot;" sheetId="11" r:id="rId11"/>
    <sheet name="“昆财社〔2023〕28号2023年基本公共卫生服务项目中央&quot;" sheetId="12" r:id="rId12"/>
    <sheet name="“昆财社〔2023〕111号下达2023年重大传染病防控中央&quot;" sheetId="13" r:id="rId13"/>
    <sheet name="“昆财社〔2023〕111号2023年重大传染病防控中央补助&quot;" sheetId="14" r:id="rId14"/>
    <sheet name="“昆财社【2023】135号新冠病毒感染过渡期医务人员临时工&quot;" sheetId="15" r:id="rId15"/>
    <sheet name="“事业支出经费&quot;" sheetId="16" r:id="rId16"/>
    <sheet name="“财政拨款项目资金&quot;" sheetId="17" r:id="rId17"/>
    <sheet name="“非财政拨款结转项目资金&quot;"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<sst xmlns="http://schemas.openxmlformats.org/spreadsheetml/2006/main" count="1739" uniqueCount="192">
  <si>
    <t>附件3：</t>
  </si>
  <si>
    <t>项目支出绩效自评表</t>
  </si>
  <si>
    <t>项目名称</t>
  </si>
  <si>
    <t>国卫办医函〔2022〕127号医师节、护士节经费</t>
  </si>
  <si>
    <t>主管部门</t>
  </si>
  <si>
    <t>昆明市五华区卫生健康局</t>
  </si>
  <si>
    <t>实施单位</t>
  </si>
  <si>
    <t>昆明市五华区普吉街道社区卫生服务中心</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</si>
  <si>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</si>
  <si>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</si>
  <si>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</si>
  <si>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</si>
  <si>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</si>
  <si>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</si>
  <si>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</si>
  <si>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</si>
  <si>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</si>
  <si>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</si>
  <si>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</si>
  <si>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</si>
  <si>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</si>
  <si>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</si>
  <si>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</si>
  <si>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卫健局拨医师节、护士节慰问经费</t>
  </si>
  <si>
    <t>已完成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</si>
  <si>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</si>
  <si>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</si>
  <si>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</si>
  <si>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</si>
  <si>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</si>
  <si>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</si>
  <si>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</si>
  <si>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</si>
  <si>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</si>
  <si>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</si>
  <si>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</si>
  <si>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成本指标</t>
  </si>
  <si>
    <t>项目预算完成率</t>
  </si>
  <si>
    <t>≥</t>
  </si>
  <si>
    <t>%</t>
  </si>
  <si>
    <t>无</t>
  </si>
  <si>
    <t>效益指标</t>
  </si>
  <si>
    <t>社会效益
指标</t>
  </si>
  <si>
    <t>促进社会和谐稳定发展</t>
  </si>
  <si>
    <t>＝</t>
  </si>
  <si>
    <t>年</t>
  </si>
  <si>
    <t>满意度指标</t>
  </si>
  <si>
    <t>服务对象满意度指标等</t>
  </si>
  <si>
    <t>服务对象满意度</t>
  </si>
  <si>
    <t>95</t>
  </si>
  <si>
    <t>其他需要说明事项</t>
  </si>
  <si>
    <t>总分</t>
  </si>
  <si>
    <t>优</t>
  </si>
  <si>
    <t>昆财社〔2022〕53号新冠肺炎疫苗省级财政补助资金</t>
  </si>
  <si>
    <t>接种新冠病毒疫苗是党中央、国务院的重大决策部署和省、市工作要求，是有力阻断病毒传播、巩固疫情防控成果的重要举措，是目前疫情防控最关键的措施和首要任务。</t>
  </si>
  <si>
    <t>数量指标</t>
  </si>
  <si>
    <t>按照规范接种</t>
  </si>
  <si>
    <t>完成政府指令性任务</t>
  </si>
  <si>
    <t>接种者满意度</t>
  </si>
  <si>
    <t>昆财社〔2022〕169号2021年下半年新冠肺炎疫苗省级接种费补助资金</t>
  </si>
  <si>
    <t>做好新冠疫苗接种服务，完成接种任务。</t>
  </si>
  <si>
    <t>接种剂次数</t>
  </si>
  <si>
    <t>65074</t>
  </si>
  <si>
    <t>次</t>
  </si>
  <si>
    <t>政策宣传次数</t>
  </si>
  <si>
    <t>3</t>
  </si>
  <si>
    <t>时效
指标</t>
  </si>
  <si>
    <t>发放及时率</t>
  </si>
  <si>
    <t>社会效益指标</t>
  </si>
  <si>
    <t>政策知晓率</t>
  </si>
  <si>
    <t>受益对象满意度</t>
  </si>
  <si>
    <t>昆财社〔2023〕116号新冠病毒感染过渡期医务人员临时性工作区级补助资金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</si>
  <si>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</si>
  <si>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质量指标</t>
  </si>
  <si>
    <t>发放到位率</t>
  </si>
  <si>
    <t>职工工作积极性</t>
  </si>
  <si>
    <t>有所提高</t>
  </si>
  <si>
    <t>是/否</t>
  </si>
  <si>
    <t>职工满意度</t>
  </si>
  <si>
    <t>昆财社〔2023〕109号医务人员中央临时性工作补助资金</t>
  </si>
  <si>
    <t>昆财社〔2023〕116号新冠病毒感染过渡期医务人员临时性工作省级补助资金</t>
  </si>
  <si>
    <t>昆财社〔2023〕39号2023年基本药物制度中央补助资金</t>
  </si>
  <si>
    <t>1.保证所有政府办基层医疗卫生机构实施国家基本药物制度，推进综合改革顺利进行。
2.对实施国家基本药物制度的村卫生室给予补助，支持国家基本药物制度在村卫生室顺利实施。</t>
  </si>
  <si>
    <t>政府办基层医疗卫生机构实施基本药物制度覆盖率</t>
  </si>
  <si>
    <t>村卫生室实施基本药物制度覆盖率</t>
  </si>
  <si>
    <t>基层医疗卫生机构“优质服务基层行”活动开展评价机构数比例</t>
  </si>
  <si>
    <t>基层医疗卫生机构“优质服务基层行”活动达到基本标准及以上的比例</t>
  </si>
  <si>
    <t>经济效益指标</t>
  </si>
  <si>
    <t>乡村医生收入</t>
  </si>
  <si>
    <t>保持稳定</t>
  </si>
  <si>
    <t>可持续影响指标</t>
  </si>
  <si>
    <t>国家基本药物制度在基层持续实施</t>
  </si>
  <si>
    <t>中长期</t>
  </si>
  <si>
    <t>医共体建设符合“紧密型”、“控费用”、“同质化”、“促分工”发展方向</t>
  </si>
  <si>
    <t>稳步发展</t>
  </si>
  <si>
    <t>乡村医生满意度</t>
  </si>
  <si>
    <t>昆财社〔2023〕37号2023年基层医疗卫生机构实施基本药物制度和综合改革省级补助资金</t>
  </si>
  <si>
    <t>覆盖乡村医生人数</t>
  </si>
  <si>
    <t>人</t>
  </si>
  <si>
    <t>昆财社〔2023〕139号2023年基本公共卫生服务项目中央结算补助资金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</si>
  <si>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
2.开展社区健康倡导与行为干预工作；开展健康巡讲活动累计覆盖不少于1500人；开展健康素养监测，完成抽样调查，按质按时完成数据上报；开展重点疾病和领域健康教育，开展各类健康教育活动，普及公共卫生知识。
3.保持重点地方病防治措施全面落实；完成碘缺乏病、克山病监测、检测、调查；地方病实验室能力建设；克山病人随访管理；社会动员；开展社区健康倡导与行为干预工作。
4.职业健康指标监测；职业性尘肺病患者随访调查与康复管理；重点人群职业健康素养监测与干预；常规个人剂量监测和职业健康检查筛查；职业与事故过量受照人员健康数据收集与医学随访；职业病危害因素实验室检测；职业卫生检测能力盲样比对；用人单位职业病防治基本情况调查结果及职业病危害因素实验室检测数据网络报告；医疗卫生机构医用辐射防护监测。
5.完成人禽流感环境监测任务；完成人禽流感实验室应急检测；完成SARS防控实验室应急检测；完成鼠疫实验室检测。
6.按照《新划入基本公共卫生服务相关工作规范（2019年版）》，为65 岁及以上老年人提供医养结合服务，为 65 岁及以上失能老年人开展健康评估与健康服务，提高老年人生活质量和健康水平。</t>
  </si>
  <si>
    <t>健康巡讲覆盖率</t>
  </si>
  <si>
    <t>1500</t>
  </si>
  <si>
    <t>健康素养监测任务完成率</t>
  </si>
  <si>
    <t>100</t>
  </si>
  <si>
    <t>地方病防治工作任务完成率</t>
  </si>
  <si>
    <t>职业健康素养监测与干预任务数</t>
  </si>
  <si>
    <t>适龄儿童国家免疫规划疫苗接种率</t>
  </si>
  <si>
    <t>90</t>
  </si>
  <si>
    <t>7岁以下儿童健康管理率</t>
  </si>
  <si>
    <t>85</t>
  </si>
  <si>
    <t>0-6岁儿童眼保健和视力检查覆盖率</t>
  </si>
  <si>
    <t>孕产妇系统管理率</t>
  </si>
  <si>
    <t>3岁以下儿童系统管理率</t>
  </si>
  <si>
    <t>80</t>
  </si>
  <si>
    <t>65岁及以上老年人医养结合服务率</t>
  </si>
  <si>
    <t>60</t>
  </si>
  <si>
    <t>宫颈癌、乳腺癌筛查目标人群覆盖率</t>
  </si>
  <si>
    <t>较上年提高</t>
  </si>
  <si>
    <t>健康素养水平提升幅度</t>
  </si>
  <si>
    <t>2.5</t>
  </si>
  <si>
    <t>碘缺乏病尿碘、盐碘考核结果通过率</t>
  </si>
  <si>
    <t>高血压患者基层规范管理服务率</t>
  </si>
  <si>
    <t>62</t>
  </si>
  <si>
    <t>2型糖尿病患者基层规范管理服务率</t>
  </si>
  <si>
    <t>居民规范化电子健康档案覆盖率</t>
  </si>
  <si>
    <t>65岁以上老年人城乡社区规范健康管理服务率</t>
  </si>
  <si>
    <t>健康知识知晓率及健康生活方式行为</t>
  </si>
  <si>
    <t>持续提高</t>
  </si>
  <si>
    <t>城乡居民公共卫生差距</t>
  </si>
  <si>
    <t>不断缩小</t>
  </si>
  <si>
    <t>居民健康素养水平</t>
  </si>
  <si>
    <t>不断提高</t>
  </si>
  <si>
    <t>职业健康素养知识知晓率</t>
  </si>
  <si>
    <t>老年人健康养老及生活幸福感</t>
  </si>
  <si>
    <t>基本公共卫生服务水平</t>
  </si>
  <si>
    <t>65岁及以上老年人基本公共卫生服务水平</t>
  </si>
  <si>
    <t>宣传效果群众满意度</t>
  </si>
  <si>
    <t>群众满意度</t>
  </si>
  <si>
    <t>城乡居民对基本公共卫生服务满意度</t>
  </si>
  <si>
    <t>昆财社〔2023〕28号基本公共卫生服务项目中央补助资金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</si>
  <si>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</si>
  <si>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老年人中医药健康管理率</t>
  </si>
  <si>
    <t>肺结核患者管理率</t>
  </si>
  <si>
    <t>社区在册居家严重精神障碍患者健康管理率</t>
  </si>
  <si>
    <t>儿童中医药健康管理率</t>
  </si>
  <si>
    <t>传染病和突发公共卫生时间报告率</t>
  </si>
  <si>
    <t>昆财社〔2023〕49号2023年基本公共卫生服务项目省级补助资金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</si>
  <si>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t>
  </si>
  <si>
    <t>5岁以下儿童死亡率</t>
  </si>
  <si>
    <t>≤</t>
  </si>
  <si>
    <t>‰</t>
  </si>
  <si>
    <t>61</t>
  </si>
  <si>
    <t>健康生活方式和行为养成率</t>
  </si>
  <si>
    <t>20</t>
  </si>
  <si>
    <t>昆财社〔2023〕28号2023年基本公共卫生服务项目中央补助资金</t>
  </si>
  <si>
    <t>昆财社〔2023〕111号下达2023年重大传染病防控中央补助资金</t>
  </si>
  <si>
    <t>1.组织辖区内0-6岁适龄儿童的国家免疫规划疫苗接种实施，保证疫苗应用效果评估和疑似预防接种异常反应监测达到国家和省级要求，保证以乡镇（街道）为单位适龄儿童国家免疫规划疫苗接种率达到90%以上，保护儿童身体健康。寄生虫病防治：建立和完善重点寄生虫病防治与监测体系，加强对各级专业人员寄生虫病防治技术培训和指导。全省人群土源性线虫病感染率控制在10%以下，控制重点地区食源性寄生虫病疫情暴发。维持灵敏的疟疾监测和响应体系，加强重点人群重点监测干预和技能培训，保持全市不出现输入继发疟疾病例和本地疟疾病例。开展登革热、乙脑等传播蚊媒监测和疑似病例实验室监测及复核，了解蚊媒消长变化情况；规范调查处理暴发疫情，及时控制疫情扩散并开展效果评估；开展技术培训，保障人才队伍。学生常见病及危害因素监测干预：到2023年，力争实现全市儿童青少年总体近视率在2018年的基础上每年降低0.5个百分点以上。
2.减少艾滋病新发感染，降低艾滋病病死率，艾滋病疫情总体下降。</t>
  </si>
  <si>
    <t>城市癌症早诊早治任务完成率</t>
  </si>
  <si>
    <t>麻风病规定随访到位率</t>
  </si>
  <si>
    <t>开展学生常见病和健康影响因素监测与干预任务完成率</t>
  </si>
  <si>
    <t>细菌性传染病常规监测任务完成率</t>
  </si>
  <si>
    <t>麻风病密切接触者检查率</t>
  </si>
  <si>
    <t>艾滋病规范化随访干预比例</t>
  </si>
  <si>
    <t>时效指标</t>
  </si>
  <si>
    <t>项目完成时限</t>
  </si>
  <si>
    <t>预算执行率</t>
  </si>
  <si>
    <t>居民健康水平提高</t>
  </si>
  <si>
    <t>公共卫生均等化水平提高</t>
  </si>
  <si>
    <t>公众满意度</t>
  </si>
  <si>
    <t>＞</t>
  </si>
  <si>
    <t>昆财社〔2023〕111号2023年重大传染病防控中央补助资金</t>
  </si>
  <si>
    <t>昆财社【2023】135号新冠病毒感染过渡期医务人员临时工作市级补助资金</t>
  </si>
  <si>
    <t>事业支出经费</t>
  </si>
  <si>
    <t>2023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</si>
  <si>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药品采购次数</t>
  </si>
  <si>
    <t>医疗人员规范化培训合格率</t>
  </si>
  <si>
    <t>医疗纠纷发生率</t>
  </si>
  <si>
    <t>1</t>
  </si>
  <si>
    <t>提质达标合格率</t>
  </si>
  <si>
    <t>98</t>
  </si>
  <si>
    <t>采购药品及卫生耗材验收合格率</t>
  </si>
  <si>
    <t>项目执行率</t>
  </si>
  <si>
    <t>成本节约率</t>
  </si>
  <si>
    <t>年度预算批复数</t>
  </si>
  <si>
    <t>元</t>
  </si>
  <si>
    <t>医疗质量把控对患者的影响</t>
  </si>
  <si>
    <t>显著提高</t>
  </si>
  <si>
    <t>患者满意度</t>
  </si>
  <si>
    <t>财政结转项目经费</t>
  </si>
  <si>
    <t>2023年-2025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</si>
  <si>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非财政拨款结转项目资金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</si>
</sst>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indexed="8"/>
      <name val="宋体"/>
      <charset val="134"/>
    </font>
    <font>
      <sz val="10"/>
      <name val="宋体"/>
      <charset val="134"/>
    </font>
    <font>
      <sz val="9"/>
      <color indexed="8"/>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xf numFmtId="0" fontId="1" fillId="0" borderId="0">
      <alignment vertical="center"/>
    </xf>
  </cellStyleXfs>
  <cellXfs count="49">
    <xf numFmtId="0" fontId="0" fillId="0" borderId="0" xfId="0">
      <alignment vertical="center"/>
    </xf>
    <xf numFmtId="0" fontId="0" fillId="0" borderId="0" xfId="0" applyFill="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0" fontId="3" fillId="0" borderId="1" xfId="49" applyNumberFormat="1" applyFont="1" applyFill="1" applyBorder="1" applyAlignment="1">
      <alignment horizontal="center" vertical="center" wrapText="1"/>
    </xf>
    <xf numFmtId="10"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5" xfId="49" applyFont="1" applyFill="1" applyBorder="1" applyAlignment="1">
      <alignment horizontal="center" vertical="center" wrapText="1"/>
    </xf>
    <xf numFmtId="0" fontId="3" fillId="0"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49" fontId="6" fillId="0" borderId="1" xfId="50" applyNumberFormat="1" applyFont="1" applyFill="1" applyBorder="1" applyAlignment="1">
      <alignment horizontal="left" vertical="center" wrapText="1"/>
    </xf>
    <xf numFmtId="0" fontId="6" fillId="0" borderId="1" xfId="50" applyNumberFormat="1" applyFont="1" applyFill="1" applyBorder="1" applyAlignment="1">
      <alignment horizontal="center" vertical="center"/>
    </xf>
    <xf numFmtId="49" fontId="1" fillId="0" borderId="1" xfId="50" applyNumberFormat="1" applyFont="1" applyFill="1" applyBorder="1" applyAlignment="1">
      <alignment horizontal="left" vertical="center" wrapText="1"/>
    </xf>
    <xf numFmtId="49" fontId="6" fillId="0" borderId="1" xfId="50" applyNumberFormat="1" applyFont="1" applyFill="1" applyBorder="1" applyAlignment="1">
      <alignment horizontal="center" vertical="center"/>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8" fillId="0" borderId="0" xfId="49"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7"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3" fillId="0" borderId="1" xfId="49" applyNumberFormat="1" applyFont="1" applyFill="1" applyBorder="1" applyAlignment="1" applyProtection="1">
      <alignment horizontal="center" vertical="center" wrapText="1"/>
    </xf>
    <xf numFmtId="0" fontId="5" fillId="0" borderId="1" xfId="49" applyFont="1" applyFill="1" applyBorder="1" applyAlignment="1">
      <alignment horizontal="center" vertical="center" wrapText="1"/>
    </xf>
    <xf numFmtId="49" fontId="1" fillId="0" borderId="1" xfId="50" applyNumberFormat="1" applyFont="1" applyFill="1" applyBorder="1" applyAlignment="1">
      <alignment horizontal="left" vertical="center" wrapText="1"/>
    </xf>
    <xf numFmtId="0" fontId="5" fillId="0" borderId="1" xfId="49" applyFont="1" applyFill="1" applyBorder="1" applyAlignment="1">
      <alignment horizontal="center" vertical="center"/>
    </xf>
    <xf numFmtId="0" fontId="8" fillId="0" borderId="1" xfId="49"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5" fillId="0" borderId="1" xfId="49" applyFont="1" applyFill="1" applyBorder="1" applyAlignment="1">
      <alignment horizontal="center" vertical="center"/>
    </xf>
    <xf numFmtId="0" fontId="3" fillId="0" borderId="1" xfId="49" applyFont="1" applyFill="1" applyBorder="1" applyAlignment="1" quotePrefix="1">
      <alignment horizontal="center" vertical="center" wrapText="1"/>
    </xf>
    <xf numFmtId="49" fontId="6" fillId="0" borderId="1" xfId="50" applyNumberFormat="1" applyFont="1" applyFill="1" applyBorder="1" applyAlignment="1" quotePrefix="1">
      <alignment horizontal="center" vertical="center"/>
    </xf>
    <xf numFmtId="0" fontId="6" fillId="0" borderId="1" xfId="5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N15" sqref="N15"/>
    </sheetView>
  </sheetViews>
  <sheetFormatPr defaultColWidth="8.88495575221239" defaultRowHeight="13.5"/>
  <cols>
    <col min="1" max="1" width="8.88495575221239" style="1"/>
    <col min="2" max="2" width="12.4601769911504" style="1" customWidth="1"/>
    <col min="3" max="3" width="19.123893805309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0.2</v>
      </c>
      <c r="F7" s="8">
        <f t="shared" si="0"/>
        <v>0.2</v>
      </c>
      <c r="G7" s="9">
        <v>10</v>
      </c>
      <c r="H7" s="10">
        <f t="shared" si="0"/>
        <v>1</v>
      </c>
      <c r="I7" s="9">
        <v>10</v>
      </c>
      <c r="J7" s="9"/>
    </row>
    <row r="8" s="1" customFormat="1" spans="1:10">
      <c r="A8" s="4"/>
      <c r="B8" s="4"/>
      <c r="C8" s="7" t="s">
        <v>16</v>
      </c>
      <c r="D8" s="8"/>
      <c r="E8" s="8">
        <v>0.2</v>
      </c>
      <c r="F8" s="8">
        <v>0.2</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37" customHeight="1" spans="1:10">
      <c r="A12" s="4"/>
      <c r="B12" s="43" t="s">
        <v>23</v>
      </c>
      <c r="C12" s="44"/>
      <c r="D12" s="44"/>
      <c r="E12" s="45"/>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36</v>
      </c>
      <c r="C15" s="37" t="s">
        <v>37</v>
      </c>
      <c r="D15" s="22" t="s">
        <v>38</v>
      </c>
      <c r="E15" s="4">
        <v>95</v>
      </c>
      <c r="F15" s="4" t="s">
        <v>39</v>
      </c>
      <c r="G15" s="38">
        <v>95</v>
      </c>
      <c r="H15" s="21">
        <v>50</v>
      </c>
      <c r="I15" s="21">
        <v>50</v>
      </c>
      <c r="J15" s="21" t="s">
        <v>40</v>
      </c>
    </row>
    <row r="16" s="1" customFormat="1" ht="25.5" spans="1:10">
      <c r="A16" s="22" t="s">
        <v>41</v>
      </c>
      <c r="B16" s="22" t="s">
        <v>42</v>
      </c>
      <c r="C16" s="37" t="s">
        <v>43</v>
      </c>
      <c r="D16" s="22" t="s">
        <v>44</v>
      </c>
      <c r="E16" s="4" t="s">
        <v>43</v>
      </c>
      <c r="F16" s="4" t="s">
        <v>45</v>
      </c>
      <c r="G16" s="4" t="s">
        <v>43</v>
      </c>
      <c r="H16" s="21">
        <v>30</v>
      </c>
      <c r="I16" s="21">
        <v>30</v>
      </c>
      <c r="J16" s="21" t="s">
        <v>40</v>
      </c>
    </row>
    <row r="17" s="1" customFormat="1" ht="25.5" spans="1:10">
      <c r="A17" s="22" t="s">
        <v>46</v>
      </c>
      <c r="B17" s="22" t="s">
        <v>47</v>
      </c>
      <c r="C17" s="37" t="s">
        <v>48</v>
      </c>
      <c r="D17" s="22" t="s">
        <v>38</v>
      </c>
      <c r="E17" s="4" t="s">
        <v>49</v>
      </c>
      <c r="F17" s="4" t="s">
        <v>39</v>
      </c>
      <c r="G17" s="38">
        <v>95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42"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selection activeCell="A1" sqref="$A1:$XFD1048576"/>
    </sheetView>
  </sheetViews>
  <sheetFormatPr defaultColWidth="8.88495575221239" defaultRowHeight="13.5"/>
  <cols>
    <col min="1" max="1" width="9.89380530973451" style="1" customWidth="1"/>
    <col min="2" max="2" width="20.9115044247788" style="1" customWidth="1"/>
    <col min="3" max="3" width="37.2389380530973"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140</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125.21</v>
      </c>
      <c r="F7" s="8">
        <f t="shared" si="0"/>
        <v>105.66</v>
      </c>
      <c r="G7" s="9">
        <v>10</v>
      </c>
      <c r="H7" s="10">
        <f t="shared" si="0"/>
        <v>0.843862311316988</v>
      </c>
      <c r="I7" s="9">
        <v>8.44</v>
      </c>
      <c r="J7" s="9"/>
    </row>
    <row r="8" s="1" customFormat="1" spans="1:10">
      <c r="A8" s="4"/>
      <c r="B8" s="4"/>
      <c r="C8" s="7" t="s">
        <v>16</v>
      </c>
      <c r="D8" s="8"/>
      <c r="E8" s="8">
        <v>125.21</v>
      </c>
      <c r="F8" s="8">
        <v>105.66</v>
      </c>
      <c r="G8" s="9" t="s">
        <v>17</v>
      </c>
      <c r="H8" s="10">
        <f>F8/E8</f>
        <v>0.843862311316988</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59" customHeight="1" spans="1:10">
      <c r="A12" s="4"/>
      <c r="B12" s="14" t="s">
        <v>141</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8" customHeight="1" spans="1:10">
      <c r="A15" s="22" t="s">
        <v>35</v>
      </c>
      <c r="B15" s="34" t="s">
        <v>55</v>
      </c>
      <c r="C15" s="23" t="s">
        <v>107</v>
      </c>
      <c r="D15" s="22" t="s">
        <v>38</v>
      </c>
      <c r="E15" s="24">
        <v>90</v>
      </c>
      <c r="F15" s="4" t="s">
        <v>39</v>
      </c>
      <c r="G15" s="24">
        <v>90</v>
      </c>
      <c r="H15" s="21">
        <v>5</v>
      </c>
      <c r="I15" s="21">
        <v>5</v>
      </c>
      <c r="J15" s="21" t="s">
        <v>40</v>
      </c>
    </row>
    <row r="16" s="1" customFormat="1" ht="18" customHeight="1" spans="1:10">
      <c r="A16" s="22"/>
      <c r="B16" s="35"/>
      <c r="C16" s="23" t="s">
        <v>109</v>
      </c>
      <c r="D16" s="22" t="s">
        <v>38</v>
      </c>
      <c r="E16" s="24">
        <v>85</v>
      </c>
      <c r="F16" s="4" t="s">
        <v>39</v>
      </c>
      <c r="G16" s="24">
        <v>85</v>
      </c>
      <c r="H16" s="21">
        <v>5</v>
      </c>
      <c r="I16" s="21">
        <v>5</v>
      </c>
      <c r="J16" s="21" t="s">
        <v>40</v>
      </c>
    </row>
    <row r="17" s="1" customFormat="1" ht="18" customHeight="1" spans="1:10">
      <c r="A17" s="22"/>
      <c r="B17" s="35"/>
      <c r="C17" s="23" t="s">
        <v>112</v>
      </c>
      <c r="D17" s="22" t="s">
        <v>38</v>
      </c>
      <c r="E17" s="24">
        <v>90</v>
      </c>
      <c r="F17" s="4" t="s">
        <v>39</v>
      </c>
      <c r="G17" s="24">
        <v>90</v>
      </c>
      <c r="H17" s="21">
        <v>3</v>
      </c>
      <c r="I17" s="21">
        <v>3</v>
      </c>
      <c r="J17" s="21" t="s">
        <v>40</v>
      </c>
    </row>
    <row r="18" s="1" customFormat="1" ht="18" customHeight="1" spans="1:10">
      <c r="A18" s="22"/>
      <c r="B18" s="35"/>
      <c r="C18" s="23" t="s">
        <v>113</v>
      </c>
      <c r="D18" s="22" t="s">
        <v>38</v>
      </c>
      <c r="E18" s="24">
        <v>80</v>
      </c>
      <c r="F18" s="4" t="s">
        <v>39</v>
      </c>
      <c r="G18" s="24">
        <v>80</v>
      </c>
      <c r="H18" s="21">
        <v>5</v>
      </c>
      <c r="I18" s="21">
        <v>5</v>
      </c>
      <c r="J18" s="21" t="s">
        <v>40</v>
      </c>
    </row>
    <row r="19" s="1" customFormat="1" ht="18" customHeight="1" spans="1:10">
      <c r="A19" s="22"/>
      <c r="B19" s="35"/>
      <c r="C19" s="23" t="s">
        <v>142</v>
      </c>
      <c r="D19" s="22" t="s">
        <v>38</v>
      </c>
      <c r="E19" s="24">
        <v>70</v>
      </c>
      <c r="F19" s="4" t="s">
        <v>39</v>
      </c>
      <c r="G19" s="24">
        <v>70</v>
      </c>
      <c r="H19" s="21">
        <v>5</v>
      </c>
      <c r="I19" s="21">
        <v>5</v>
      </c>
      <c r="J19" s="21" t="s">
        <v>40</v>
      </c>
    </row>
    <row r="20" s="1" customFormat="1" ht="18" customHeight="1" spans="1:10">
      <c r="A20" s="22"/>
      <c r="B20" s="35"/>
      <c r="C20" s="23" t="s">
        <v>143</v>
      </c>
      <c r="D20" s="22" t="s">
        <v>38</v>
      </c>
      <c r="E20" s="24">
        <v>90</v>
      </c>
      <c r="F20" s="4" t="s">
        <v>39</v>
      </c>
      <c r="G20" s="24">
        <v>90</v>
      </c>
      <c r="H20" s="21">
        <v>3</v>
      </c>
      <c r="I20" s="21">
        <v>3</v>
      </c>
      <c r="J20" s="21" t="s">
        <v>40</v>
      </c>
    </row>
    <row r="21" s="1" customFormat="1" ht="18" customHeight="1" spans="1:10">
      <c r="A21" s="22"/>
      <c r="B21" s="35"/>
      <c r="C21" s="23" t="s">
        <v>144</v>
      </c>
      <c r="D21" s="22" t="s">
        <v>38</v>
      </c>
      <c r="E21" s="24">
        <v>80</v>
      </c>
      <c r="F21" s="4" t="s">
        <v>39</v>
      </c>
      <c r="G21" s="24">
        <v>80</v>
      </c>
      <c r="H21" s="21">
        <v>2</v>
      </c>
      <c r="I21" s="21">
        <v>2</v>
      </c>
      <c r="J21" s="21" t="s">
        <v>40</v>
      </c>
    </row>
    <row r="22" s="1" customFormat="1" ht="18" customHeight="1" spans="1:10">
      <c r="A22" s="22"/>
      <c r="B22" s="35"/>
      <c r="C22" s="23" t="s">
        <v>145</v>
      </c>
      <c r="D22" s="22" t="s">
        <v>38</v>
      </c>
      <c r="E22" s="24">
        <v>77</v>
      </c>
      <c r="F22" s="4" t="s">
        <v>39</v>
      </c>
      <c r="G22" s="24">
        <v>77</v>
      </c>
      <c r="H22" s="21">
        <v>5</v>
      </c>
      <c r="I22" s="21">
        <v>5</v>
      </c>
      <c r="J22" s="21" t="s">
        <v>40</v>
      </c>
    </row>
    <row r="23" s="1" customFormat="1" ht="18" customHeight="1" spans="1:10">
      <c r="A23" s="22"/>
      <c r="B23" s="34" t="s">
        <v>73</v>
      </c>
      <c r="C23" s="23" t="s">
        <v>125</v>
      </c>
      <c r="D23" s="22" t="s">
        <v>38</v>
      </c>
      <c r="E23" s="24">
        <v>62</v>
      </c>
      <c r="F23" s="4" t="s">
        <v>39</v>
      </c>
      <c r="G23" s="24">
        <v>62</v>
      </c>
      <c r="H23" s="21">
        <v>5</v>
      </c>
      <c r="I23" s="21">
        <v>5</v>
      </c>
      <c r="J23" s="21" t="s">
        <v>40</v>
      </c>
    </row>
    <row r="24" s="1" customFormat="1" ht="18" customHeight="1" spans="1:10">
      <c r="A24" s="22"/>
      <c r="B24" s="35"/>
      <c r="C24" s="23" t="s">
        <v>122</v>
      </c>
      <c r="D24" s="22" t="s">
        <v>38</v>
      </c>
      <c r="E24" s="24">
        <v>62</v>
      </c>
      <c r="F24" s="4" t="s">
        <v>39</v>
      </c>
      <c r="G24" s="24">
        <v>62</v>
      </c>
      <c r="H24" s="21">
        <v>2</v>
      </c>
      <c r="I24" s="21">
        <v>2</v>
      </c>
      <c r="J24" s="21" t="s">
        <v>40</v>
      </c>
    </row>
    <row r="25" s="1" customFormat="1" ht="18" customHeight="1" spans="1:10">
      <c r="A25" s="22"/>
      <c r="B25" s="35"/>
      <c r="C25" s="23" t="s">
        <v>124</v>
      </c>
      <c r="D25" s="22" t="s">
        <v>38</v>
      </c>
      <c r="E25" s="24">
        <v>62</v>
      </c>
      <c r="F25" s="4" t="s">
        <v>39</v>
      </c>
      <c r="G25" s="24">
        <v>62</v>
      </c>
      <c r="H25" s="21">
        <v>3</v>
      </c>
      <c r="I25" s="21">
        <v>3</v>
      </c>
      <c r="J25" s="21" t="s">
        <v>40</v>
      </c>
    </row>
    <row r="26" s="1" customFormat="1" ht="18" customHeight="1" spans="1:10">
      <c r="A26" s="22"/>
      <c r="B26" s="35"/>
      <c r="C26" s="23" t="s">
        <v>126</v>
      </c>
      <c r="D26" s="22" t="s">
        <v>38</v>
      </c>
      <c r="E26" s="24">
        <v>62</v>
      </c>
      <c r="F26" s="4" t="s">
        <v>39</v>
      </c>
      <c r="G26" s="24">
        <v>62</v>
      </c>
      <c r="H26" s="21">
        <v>5</v>
      </c>
      <c r="I26" s="21">
        <v>5</v>
      </c>
      <c r="J26" s="21" t="s">
        <v>40</v>
      </c>
    </row>
    <row r="27" s="1" customFormat="1" ht="18" customHeight="1" spans="1:10">
      <c r="A27" s="22"/>
      <c r="B27" s="36"/>
      <c r="C27" s="23" t="s">
        <v>146</v>
      </c>
      <c r="D27" s="22" t="s">
        <v>38</v>
      </c>
      <c r="E27" s="24">
        <v>95</v>
      </c>
      <c r="F27" s="4" t="s">
        <v>39</v>
      </c>
      <c r="G27" s="24">
        <v>95</v>
      </c>
      <c r="H27" s="21">
        <v>2</v>
      </c>
      <c r="I27" s="21">
        <v>2</v>
      </c>
      <c r="J27" s="21" t="s">
        <v>40</v>
      </c>
    </row>
    <row r="28" s="1" customFormat="1" ht="18" customHeight="1" spans="1:10">
      <c r="A28" s="35" t="s">
        <v>41</v>
      </c>
      <c r="B28" s="35" t="s">
        <v>68</v>
      </c>
      <c r="C28" s="23" t="s">
        <v>129</v>
      </c>
      <c r="D28" s="22" t="s">
        <v>44</v>
      </c>
      <c r="E28" s="50" t="s">
        <v>130</v>
      </c>
      <c r="F28" s="4" t="s">
        <v>77</v>
      </c>
      <c r="G28" s="50" t="s">
        <v>130</v>
      </c>
      <c r="H28" s="21">
        <v>10</v>
      </c>
      <c r="I28" s="21">
        <v>10</v>
      </c>
      <c r="J28" s="21" t="s">
        <v>40</v>
      </c>
    </row>
    <row r="29" s="1" customFormat="1" ht="18" customHeight="1" spans="1:10">
      <c r="A29" s="35"/>
      <c r="B29" s="35"/>
      <c r="C29" s="23" t="s">
        <v>131</v>
      </c>
      <c r="D29" s="22" t="s">
        <v>44</v>
      </c>
      <c r="E29" s="50" t="s">
        <v>132</v>
      </c>
      <c r="F29" s="4" t="s">
        <v>77</v>
      </c>
      <c r="G29" s="50" t="s">
        <v>132</v>
      </c>
      <c r="H29" s="21">
        <v>10</v>
      </c>
      <c r="I29" s="21">
        <v>10</v>
      </c>
      <c r="J29" s="21" t="s">
        <v>40</v>
      </c>
    </row>
    <row r="30" s="1" customFormat="1" ht="18" customHeight="1" spans="1:10">
      <c r="A30" s="35"/>
      <c r="B30" s="34" t="s">
        <v>90</v>
      </c>
      <c r="C30" s="23" t="s">
        <v>135</v>
      </c>
      <c r="D30" s="22" t="s">
        <v>44</v>
      </c>
      <c r="E30" s="26" t="s">
        <v>132</v>
      </c>
      <c r="F30" s="4" t="s">
        <v>77</v>
      </c>
      <c r="G30" s="26" t="s">
        <v>132</v>
      </c>
      <c r="H30" s="21">
        <v>10</v>
      </c>
      <c r="I30" s="21">
        <v>10</v>
      </c>
      <c r="J30" s="21" t="s">
        <v>40</v>
      </c>
    </row>
    <row r="31" s="1" customFormat="1" ht="18" customHeight="1" spans="1:10">
      <c r="A31" s="22" t="s">
        <v>46</v>
      </c>
      <c r="B31" s="22" t="s">
        <v>47</v>
      </c>
      <c r="C31" s="37" t="s">
        <v>139</v>
      </c>
      <c r="D31" s="22" t="s">
        <v>38</v>
      </c>
      <c r="E31" s="4">
        <v>80</v>
      </c>
      <c r="F31" s="4" t="s">
        <v>39</v>
      </c>
      <c r="G31" s="38">
        <v>80</v>
      </c>
      <c r="H31" s="21">
        <v>10</v>
      </c>
      <c r="I31" s="21">
        <v>10</v>
      </c>
      <c r="J31" s="21" t="s">
        <v>40</v>
      </c>
    </row>
    <row r="32" s="1" customFormat="1" spans="1:10">
      <c r="A32" s="4" t="s">
        <v>50</v>
      </c>
      <c r="B32" s="4"/>
      <c r="C32" s="4"/>
      <c r="D32" s="27" t="s">
        <v>40</v>
      </c>
      <c r="E32" s="27"/>
      <c r="F32" s="27"/>
      <c r="G32" s="27"/>
      <c r="H32" s="27"/>
      <c r="I32" s="27"/>
      <c r="J32" s="27"/>
    </row>
    <row r="33" s="1" customFormat="1" spans="1:10">
      <c r="A33" s="4" t="s">
        <v>51</v>
      </c>
      <c r="B33" s="4"/>
      <c r="C33" s="4"/>
      <c r="D33" s="4"/>
      <c r="E33" s="4"/>
      <c r="F33" s="4"/>
      <c r="G33" s="4"/>
      <c r="H33" s="4">
        <v>100</v>
      </c>
      <c r="I33" s="4">
        <v>98.44</v>
      </c>
      <c r="J33" s="4" t="s">
        <v>52</v>
      </c>
    </row>
    <row r="34" s="1" customFormat="1" spans="1:10">
      <c r="A34" s="28"/>
      <c r="B34" s="28"/>
      <c r="C34" s="28"/>
      <c r="D34" s="28"/>
      <c r="E34" s="28"/>
      <c r="F34" s="28"/>
      <c r="G34" s="28"/>
      <c r="H34" s="28"/>
      <c r="I34" s="28"/>
      <c r="J34"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7"/>
    <mergeCell ref="B28:B29"/>
    <mergeCell ref="G13:G14"/>
    <mergeCell ref="H13:H14"/>
    <mergeCell ref="I13:I14"/>
    <mergeCell ref="J13:J14"/>
    <mergeCell ref="A6:B10"/>
  </mergeCells>
  <printOptions horizontalCentered="1" verticalCentered="1"/>
  <pageMargins left="0.751388888888889" right="0.751388888888889" top="1" bottom="1" header="0.5" footer="0.5"/>
  <pageSetup paperSize="9" scale="7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selection activeCell="A1" sqref="$A1:$XFD1048576"/>
    </sheetView>
  </sheetViews>
  <sheetFormatPr defaultColWidth="8.88495575221239" defaultRowHeight="13.5"/>
  <cols>
    <col min="1" max="1" width="10.8938053097345" style="1" customWidth="1"/>
    <col min="2" max="2" width="20.646017699115" style="1" customWidth="1"/>
    <col min="3" max="3" width="39.761061946902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147</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67.5</v>
      </c>
      <c r="F7" s="8">
        <f t="shared" si="0"/>
        <v>34.55</v>
      </c>
      <c r="G7" s="9">
        <v>10</v>
      </c>
      <c r="H7" s="10">
        <f t="shared" si="0"/>
        <v>0.511851851851852</v>
      </c>
      <c r="I7" s="9">
        <v>5.12</v>
      </c>
      <c r="J7" s="9"/>
    </row>
    <row r="8" s="1" customFormat="1" spans="1:10">
      <c r="A8" s="4"/>
      <c r="B8" s="4"/>
      <c r="C8" s="7" t="s">
        <v>16</v>
      </c>
      <c r="D8" s="8"/>
      <c r="E8" s="8">
        <v>67.5</v>
      </c>
      <c r="F8" s="8">
        <v>34.55</v>
      </c>
      <c r="G8" s="9" t="s">
        <v>17</v>
      </c>
      <c r="H8" s="10">
        <f>F8/E8</f>
        <v>0.511851851851852</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20" customHeight="1" spans="1:10">
      <c r="A12" s="4"/>
      <c r="B12" s="14" t="s">
        <v>148</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9" customHeight="1" spans="1:10">
      <c r="A15" s="22" t="s">
        <v>35</v>
      </c>
      <c r="B15" s="34" t="s">
        <v>55</v>
      </c>
      <c r="C15" s="23" t="s">
        <v>107</v>
      </c>
      <c r="D15" s="22" t="s">
        <v>38</v>
      </c>
      <c r="E15" s="24">
        <v>90</v>
      </c>
      <c r="F15" s="4" t="s">
        <v>39</v>
      </c>
      <c r="G15" s="24">
        <v>90</v>
      </c>
      <c r="H15" s="21">
        <v>5</v>
      </c>
      <c r="I15" s="21">
        <v>5</v>
      </c>
      <c r="J15" s="21" t="s">
        <v>40</v>
      </c>
    </row>
    <row r="16" s="1" customFormat="1" ht="19" customHeight="1" spans="1:10">
      <c r="A16" s="22"/>
      <c r="B16" s="35"/>
      <c r="C16" s="23" t="s">
        <v>109</v>
      </c>
      <c r="D16" s="22" t="s">
        <v>38</v>
      </c>
      <c r="E16" s="24">
        <v>85</v>
      </c>
      <c r="F16" s="4" t="s">
        <v>39</v>
      </c>
      <c r="G16" s="24">
        <v>85</v>
      </c>
      <c r="H16" s="21">
        <v>5</v>
      </c>
      <c r="I16" s="21">
        <v>5</v>
      </c>
      <c r="J16" s="21" t="s">
        <v>40</v>
      </c>
    </row>
    <row r="17" s="1" customFormat="1" ht="19" customHeight="1" spans="1:10">
      <c r="A17" s="22"/>
      <c r="B17" s="35"/>
      <c r="C17" s="23" t="s">
        <v>113</v>
      </c>
      <c r="D17" s="22" t="s">
        <v>38</v>
      </c>
      <c r="E17" s="24">
        <v>80</v>
      </c>
      <c r="F17" s="4" t="s">
        <v>39</v>
      </c>
      <c r="G17" s="24">
        <v>80</v>
      </c>
      <c r="H17" s="21">
        <v>5</v>
      </c>
      <c r="I17" s="21">
        <v>5</v>
      </c>
      <c r="J17" s="21" t="s">
        <v>40</v>
      </c>
    </row>
    <row r="18" s="1" customFormat="1" ht="19" customHeight="1" spans="1:10">
      <c r="A18" s="22"/>
      <c r="B18" s="35"/>
      <c r="C18" s="23" t="s">
        <v>142</v>
      </c>
      <c r="D18" s="22" t="s">
        <v>38</v>
      </c>
      <c r="E18" s="24">
        <v>70</v>
      </c>
      <c r="F18" s="4" t="s">
        <v>39</v>
      </c>
      <c r="G18" s="24">
        <v>70</v>
      </c>
      <c r="H18" s="21">
        <v>5</v>
      </c>
      <c r="I18" s="21">
        <v>5</v>
      </c>
      <c r="J18" s="21" t="s">
        <v>40</v>
      </c>
    </row>
    <row r="19" s="1" customFormat="1" ht="19" customHeight="1" spans="1:10">
      <c r="A19" s="22"/>
      <c r="B19" s="35"/>
      <c r="C19" s="23" t="s">
        <v>149</v>
      </c>
      <c r="D19" s="22" t="s">
        <v>150</v>
      </c>
      <c r="E19" s="24">
        <v>8</v>
      </c>
      <c r="F19" s="4" t="s">
        <v>151</v>
      </c>
      <c r="G19" s="24">
        <v>8</v>
      </c>
      <c r="H19" s="21">
        <v>5</v>
      </c>
      <c r="I19" s="21">
        <v>5</v>
      </c>
      <c r="J19" s="21" t="s">
        <v>40</v>
      </c>
    </row>
    <row r="20" s="1" customFormat="1" ht="19" customHeight="1" spans="1:10">
      <c r="A20" s="22"/>
      <c r="B20" s="34" t="s">
        <v>73</v>
      </c>
      <c r="C20" s="25" t="s">
        <v>125</v>
      </c>
      <c r="D20" s="22" t="s">
        <v>38</v>
      </c>
      <c r="E20" s="51" t="s">
        <v>152</v>
      </c>
      <c r="F20" s="4" t="s">
        <v>39</v>
      </c>
      <c r="G20" s="51" t="s">
        <v>152</v>
      </c>
      <c r="H20" s="21">
        <v>5</v>
      </c>
      <c r="I20" s="21">
        <v>5</v>
      </c>
      <c r="J20" s="21" t="s">
        <v>40</v>
      </c>
    </row>
    <row r="21" s="1" customFormat="1" ht="19" customHeight="1" spans="1:10">
      <c r="A21" s="22"/>
      <c r="B21" s="35"/>
      <c r="C21" s="25" t="s">
        <v>122</v>
      </c>
      <c r="D21" s="22" t="s">
        <v>38</v>
      </c>
      <c r="E21" s="51" t="s">
        <v>152</v>
      </c>
      <c r="F21" s="4" t="s">
        <v>39</v>
      </c>
      <c r="G21" s="51" t="s">
        <v>152</v>
      </c>
      <c r="H21" s="21">
        <v>5</v>
      </c>
      <c r="I21" s="21">
        <v>5</v>
      </c>
      <c r="J21" s="21" t="s">
        <v>40</v>
      </c>
    </row>
    <row r="22" s="1" customFormat="1" ht="19" customHeight="1" spans="1:10">
      <c r="A22" s="22"/>
      <c r="B22" s="35"/>
      <c r="C22" s="25" t="s">
        <v>124</v>
      </c>
      <c r="D22" s="22" t="s">
        <v>38</v>
      </c>
      <c r="E22" s="51" t="s">
        <v>152</v>
      </c>
      <c r="F22" s="4" t="s">
        <v>39</v>
      </c>
      <c r="G22" s="51" t="s">
        <v>152</v>
      </c>
      <c r="H22" s="21">
        <v>5</v>
      </c>
      <c r="I22" s="21">
        <v>5</v>
      </c>
      <c r="J22" s="21" t="s">
        <v>40</v>
      </c>
    </row>
    <row r="23" s="1" customFormat="1" ht="19" customHeight="1" spans="1:10">
      <c r="A23" s="22"/>
      <c r="B23" s="35"/>
      <c r="C23" s="25" t="s">
        <v>144</v>
      </c>
      <c r="D23" s="22" t="s">
        <v>38</v>
      </c>
      <c r="E23" s="51" t="s">
        <v>114</v>
      </c>
      <c r="F23" s="4" t="s">
        <v>39</v>
      </c>
      <c r="G23" s="51" t="s">
        <v>114</v>
      </c>
      <c r="H23" s="21">
        <v>5</v>
      </c>
      <c r="I23" s="21">
        <v>5</v>
      </c>
      <c r="J23" s="21" t="s">
        <v>40</v>
      </c>
    </row>
    <row r="24" s="1" customFormat="1" ht="19" customHeight="1" spans="1:10">
      <c r="A24" s="22"/>
      <c r="B24" s="36"/>
      <c r="C24" s="25" t="s">
        <v>143</v>
      </c>
      <c r="D24" s="22" t="s">
        <v>38</v>
      </c>
      <c r="E24" s="51" t="s">
        <v>108</v>
      </c>
      <c r="F24" s="4" t="s">
        <v>39</v>
      </c>
      <c r="G24" s="51" t="s">
        <v>108</v>
      </c>
      <c r="H24" s="21">
        <v>5</v>
      </c>
      <c r="I24" s="21">
        <v>5</v>
      </c>
      <c r="J24" s="21" t="s">
        <v>40</v>
      </c>
    </row>
    <row r="25" s="1" customFormat="1" ht="19" customHeight="1" spans="1:10">
      <c r="A25" s="35" t="s">
        <v>41</v>
      </c>
      <c r="B25" s="35" t="s">
        <v>68</v>
      </c>
      <c r="C25" s="25" t="s">
        <v>153</v>
      </c>
      <c r="D25" s="22" t="s">
        <v>38</v>
      </c>
      <c r="E25" s="51" t="s">
        <v>154</v>
      </c>
      <c r="F25" s="4" t="s">
        <v>39</v>
      </c>
      <c r="G25" s="51" t="s">
        <v>154</v>
      </c>
      <c r="H25" s="21">
        <v>10</v>
      </c>
      <c r="I25" s="21">
        <v>10</v>
      </c>
      <c r="J25" s="21" t="s">
        <v>40</v>
      </c>
    </row>
    <row r="26" s="1" customFormat="1" ht="19" customHeight="1" spans="1:10">
      <c r="A26" s="35"/>
      <c r="B26" s="35"/>
      <c r="C26" s="25" t="s">
        <v>146</v>
      </c>
      <c r="D26" s="22" t="s">
        <v>38</v>
      </c>
      <c r="E26" s="51" t="s">
        <v>49</v>
      </c>
      <c r="F26" s="4" t="s">
        <v>39</v>
      </c>
      <c r="G26" s="51" t="s">
        <v>49</v>
      </c>
      <c r="H26" s="21">
        <v>10</v>
      </c>
      <c r="I26" s="21">
        <v>10</v>
      </c>
      <c r="J26" s="21" t="s">
        <v>40</v>
      </c>
    </row>
    <row r="27" s="1" customFormat="1" ht="19" customHeight="1" spans="1:10">
      <c r="A27" s="35"/>
      <c r="B27" s="34" t="s">
        <v>90</v>
      </c>
      <c r="C27" s="23" t="s">
        <v>135</v>
      </c>
      <c r="D27" s="22" t="s">
        <v>44</v>
      </c>
      <c r="E27" s="26" t="s">
        <v>132</v>
      </c>
      <c r="F27" s="4" t="s">
        <v>77</v>
      </c>
      <c r="G27" s="26" t="s">
        <v>132</v>
      </c>
      <c r="H27" s="21">
        <v>10</v>
      </c>
      <c r="I27" s="21">
        <v>10</v>
      </c>
      <c r="J27" s="21" t="s">
        <v>40</v>
      </c>
    </row>
    <row r="28" s="1" customFormat="1" ht="19" customHeight="1" spans="1:10">
      <c r="A28" s="22" t="s">
        <v>46</v>
      </c>
      <c r="B28" s="22" t="s">
        <v>47</v>
      </c>
      <c r="C28" s="37" t="s">
        <v>139</v>
      </c>
      <c r="D28" s="22" t="s">
        <v>38</v>
      </c>
      <c r="E28" s="4">
        <v>80</v>
      </c>
      <c r="F28" s="4" t="s">
        <v>39</v>
      </c>
      <c r="G28" s="38">
        <v>80</v>
      </c>
      <c r="H28" s="21">
        <v>10</v>
      </c>
      <c r="I28" s="21">
        <v>10</v>
      </c>
      <c r="J28" s="21" t="s">
        <v>40</v>
      </c>
    </row>
    <row r="29" s="1" customFormat="1" spans="1:10">
      <c r="A29" s="4" t="s">
        <v>50</v>
      </c>
      <c r="B29" s="4"/>
      <c r="C29" s="4"/>
      <c r="D29" s="27" t="s">
        <v>40</v>
      </c>
      <c r="E29" s="27"/>
      <c r="F29" s="27"/>
      <c r="G29" s="27"/>
      <c r="H29" s="27"/>
      <c r="I29" s="27"/>
      <c r="J29" s="27"/>
    </row>
    <row r="30" s="1" customFormat="1" spans="1:10">
      <c r="A30" s="4" t="s">
        <v>51</v>
      </c>
      <c r="B30" s="4"/>
      <c r="C30" s="4"/>
      <c r="D30" s="4"/>
      <c r="E30" s="4"/>
      <c r="F30" s="4"/>
      <c r="G30" s="4"/>
      <c r="H30" s="4">
        <v>100</v>
      </c>
      <c r="I30" s="4">
        <v>95.12</v>
      </c>
      <c r="J30" s="4" t="s">
        <v>52</v>
      </c>
    </row>
    <row r="31" s="1" customFormat="1" spans="1:10">
      <c r="A31" s="28"/>
      <c r="B31" s="28"/>
      <c r="C31" s="28"/>
      <c r="D31" s="28"/>
      <c r="E31" s="28"/>
      <c r="F31" s="28"/>
      <c r="G31" s="28"/>
      <c r="H31" s="28"/>
      <c r="I31" s="28"/>
      <c r="J31"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4"/>
    <mergeCell ref="A25:A27"/>
    <mergeCell ref="B15:B19"/>
    <mergeCell ref="B20:B24"/>
    <mergeCell ref="B25:B26"/>
    <mergeCell ref="G13:G14"/>
    <mergeCell ref="H13:H14"/>
    <mergeCell ref="I13:I14"/>
    <mergeCell ref="J13:J14"/>
    <mergeCell ref="A6:B10"/>
  </mergeCells>
  <printOptions horizontalCentered="1" verticalCentered="1"/>
  <pageMargins left="0.751388888888889" right="0.751388888888889" top="1" bottom="1" header="0.5" footer="0.5"/>
  <pageSetup paperSize="9" scale="71"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selection activeCell="A1" sqref="$A1:$XFD1048576"/>
    </sheetView>
  </sheetViews>
  <sheetFormatPr defaultColWidth="8.88495575221239" defaultRowHeight="13.5"/>
  <cols>
    <col min="1" max="1" width="10.7610619469027" style="1" customWidth="1"/>
    <col min="2" max="2" width="22.6371681415929" style="1" customWidth="1"/>
    <col min="3" max="3" width="38.8318584070796"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155</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343.75</v>
      </c>
      <c r="F7" s="8">
        <f t="shared" si="0"/>
        <v>310.39</v>
      </c>
      <c r="G7" s="9">
        <v>10</v>
      </c>
      <c r="H7" s="10">
        <f t="shared" si="0"/>
        <v>0.902952727272727</v>
      </c>
      <c r="I7" s="9">
        <v>9.03</v>
      </c>
      <c r="J7" s="9"/>
    </row>
    <row r="8" s="1" customFormat="1" spans="1:10">
      <c r="A8" s="4"/>
      <c r="B8" s="4"/>
      <c r="C8" s="7" t="s">
        <v>16</v>
      </c>
      <c r="D8" s="8"/>
      <c r="E8" s="8">
        <v>343.75</v>
      </c>
      <c r="F8" s="8">
        <v>310.39</v>
      </c>
      <c r="G8" s="9" t="s">
        <v>17</v>
      </c>
      <c r="H8" s="10">
        <f>F8/E8</f>
        <v>0.902952727272727</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141</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9" customHeight="1" spans="1:10">
      <c r="A15" s="22" t="s">
        <v>35</v>
      </c>
      <c r="B15" s="34" t="s">
        <v>55</v>
      </c>
      <c r="C15" s="23" t="s">
        <v>107</v>
      </c>
      <c r="D15" s="22" t="s">
        <v>38</v>
      </c>
      <c r="E15" s="24">
        <v>90</v>
      </c>
      <c r="F15" s="4" t="s">
        <v>39</v>
      </c>
      <c r="G15" s="24">
        <v>90</v>
      </c>
      <c r="H15" s="21">
        <v>5</v>
      </c>
      <c r="I15" s="21">
        <v>5</v>
      </c>
      <c r="J15" s="21" t="s">
        <v>40</v>
      </c>
    </row>
    <row r="16" s="1" customFormat="1" ht="19" customHeight="1" spans="1:10">
      <c r="A16" s="22"/>
      <c r="B16" s="35"/>
      <c r="C16" s="23" t="s">
        <v>109</v>
      </c>
      <c r="D16" s="22" t="s">
        <v>38</v>
      </c>
      <c r="E16" s="24">
        <v>85</v>
      </c>
      <c r="F16" s="4" t="s">
        <v>39</v>
      </c>
      <c r="G16" s="24">
        <v>85</v>
      </c>
      <c r="H16" s="21">
        <v>5</v>
      </c>
      <c r="I16" s="21">
        <v>5</v>
      </c>
      <c r="J16" s="21" t="s">
        <v>40</v>
      </c>
    </row>
    <row r="17" s="1" customFormat="1" ht="19" customHeight="1" spans="1:10">
      <c r="A17" s="22"/>
      <c r="B17" s="35"/>
      <c r="C17" s="23" t="s">
        <v>112</v>
      </c>
      <c r="D17" s="22" t="s">
        <v>38</v>
      </c>
      <c r="E17" s="24">
        <v>90</v>
      </c>
      <c r="F17" s="4" t="s">
        <v>39</v>
      </c>
      <c r="G17" s="24">
        <v>90</v>
      </c>
      <c r="H17" s="21">
        <v>3</v>
      </c>
      <c r="I17" s="21">
        <v>3</v>
      </c>
      <c r="J17" s="21" t="s">
        <v>40</v>
      </c>
    </row>
    <row r="18" s="1" customFormat="1" ht="19" customHeight="1" spans="1:10">
      <c r="A18" s="22"/>
      <c r="B18" s="35"/>
      <c r="C18" s="23" t="s">
        <v>113</v>
      </c>
      <c r="D18" s="22" t="s">
        <v>38</v>
      </c>
      <c r="E18" s="24">
        <v>80</v>
      </c>
      <c r="F18" s="4" t="s">
        <v>39</v>
      </c>
      <c r="G18" s="24">
        <v>80</v>
      </c>
      <c r="H18" s="21">
        <v>5</v>
      </c>
      <c r="I18" s="21">
        <v>5</v>
      </c>
      <c r="J18" s="21" t="s">
        <v>40</v>
      </c>
    </row>
    <row r="19" s="1" customFormat="1" ht="19" customHeight="1" spans="1:10">
      <c r="A19" s="22"/>
      <c r="B19" s="35"/>
      <c r="C19" s="23" t="s">
        <v>142</v>
      </c>
      <c r="D19" s="22" t="s">
        <v>38</v>
      </c>
      <c r="E19" s="24">
        <v>70</v>
      </c>
      <c r="F19" s="4" t="s">
        <v>39</v>
      </c>
      <c r="G19" s="24">
        <v>70</v>
      </c>
      <c r="H19" s="21">
        <v>5</v>
      </c>
      <c r="I19" s="21">
        <v>5</v>
      </c>
      <c r="J19" s="21" t="s">
        <v>40</v>
      </c>
    </row>
    <row r="20" s="1" customFormat="1" ht="19" customHeight="1" spans="1:10">
      <c r="A20" s="22"/>
      <c r="B20" s="35"/>
      <c r="C20" s="23" t="s">
        <v>143</v>
      </c>
      <c r="D20" s="22" t="s">
        <v>38</v>
      </c>
      <c r="E20" s="24">
        <v>90</v>
      </c>
      <c r="F20" s="4" t="s">
        <v>39</v>
      </c>
      <c r="G20" s="24">
        <v>90</v>
      </c>
      <c r="H20" s="21">
        <v>3</v>
      </c>
      <c r="I20" s="21">
        <v>3</v>
      </c>
      <c r="J20" s="21" t="s">
        <v>40</v>
      </c>
    </row>
    <row r="21" s="1" customFormat="1" ht="19" customHeight="1" spans="1:10">
      <c r="A21" s="22"/>
      <c r="B21" s="35"/>
      <c r="C21" s="23" t="s">
        <v>144</v>
      </c>
      <c r="D21" s="22" t="s">
        <v>38</v>
      </c>
      <c r="E21" s="24">
        <v>80</v>
      </c>
      <c r="F21" s="4" t="s">
        <v>39</v>
      </c>
      <c r="G21" s="24">
        <v>80</v>
      </c>
      <c r="H21" s="21">
        <v>2</v>
      </c>
      <c r="I21" s="21">
        <v>2</v>
      </c>
      <c r="J21" s="21" t="s">
        <v>40</v>
      </c>
    </row>
    <row r="22" s="1" customFormat="1" ht="19" customHeight="1" spans="1:10">
      <c r="A22" s="22"/>
      <c r="B22" s="35"/>
      <c r="C22" s="23" t="s">
        <v>145</v>
      </c>
      <c r="D22" s="22" t="s">
        <v>38</v>
      </c>
      <c r="E22" s="24">
        <v>77</v>
      </c>
      <c r="F22" s="4" t="s">
        <v>39</v>
      </c>
      <c r="G22" s="24">
        <v>77</v>
      </c>
      <c r="H22" s="21">
        <v>5</v>
      </c>
      <c r="I22" s="21">
        <v>5</v>
      </c>
      <c r="J22" s="21" t="s">
        <v>40</v>
      </c>
    </row>
    <row r="23" s="1" customFormat="1" ht="19" customHeight="1" spans="1:10">
      <c r="A23" s="22"/>
      <c r="B23" s="34" t="s">
        <v>73</v>
      </c>
      <c r="C23" s="23" t="s">
        <v>125</v>
      </c>
      <c r="D23" s="22" t="s">
        <v>38</v>
      </c>
      <c r="E23" s="24">
        <v>62</v>
      </c>
      <c r="F23" s="4" t="s">
        <v>39</v>
      </c>
      <c r="G23" s="24">
        <v>62</v>
      </c>
      <c r="H23" s="21">
        <v>5</v>
      </c>
      <c r="I23" s="21">
        <v>5</v>
      </c>
      <c r="J23" s="21" t="s">
        <v>40</v>
      </c>
    </row>
    <row r="24" s="1" customFormat="1" ht="19" customHeight="1" spans="1:10">
      <c r="A24" s="22"/>
      <c r="B24" s="35"/>
      <c r="C24" s="23" t="s">
        <v>122</v>
      </c>
      <c r="D24" s="22" t="s">
        <v>38</v>
      </c>
      <c r="E24" s="24">
        <v>62</v>
      </c>
      <c r="F24" s="4" t="s">
        <v>39</v>
      </c>
      <c r="G24" s="24">
        <v>62</v>
      </c>
      <c r="H24" s="21">
        <v>2</v>
      </c>
      <c r="I24" s="21">
        <v>2</v>
      </c>
      <c r="J24" s="21" t="s">
        <v>40</v>
      </c>
    </row>
    <row r="25" s="1" customFormat="1" ht="19" customHeight="1" spans="1:10">
      <c r="A25" s="22"/>
      <c r="B25" s="35"/>
      <c r="C25" s="23" t="s">
        <v>124</v>
      </c>
      <c r="D25" s="22" t="s">
        <v>38</v>
      </c>
      <c r="E25" s="24">
        <v>62</v>
      </c>
      <c r="F25" s="4" t="s">
        <v>39</v>
      </c>
      <c r="G25" s="24">
        <v>62</v>
      </c>
      <c r="H25" s="21">
        <v>3</v>
      </c>
      <c r="I25" s="21">
        <v>3</v>
      </c>
      <c r="J25" s="21" t="s">
        <v>40</v>
      </c>
    </row>
    <row r="26" s="1" customFormat="1" ht="19" customHeight="1" spans="1:10">
      <c r="A26" s="22"/>
      <c r="B26" s="35"/>
      <c r="C26" s="23" t="s">
        <v>126</v>
      </c>
      <c r="D26" s="22" t="s">
        <v>38</v>
      </c>
      <c r="E26" s="24">
        <v>62</v>
      </c>
      <c r="F26" s="4" t="s">
        <v>39</v>
      </c>
      <c r="G26" s="24">
        <v>62</v>
      </c>
      <c r="H26" s="21">
        <v>5</v>
      </c>
      <c r="I26" s="21">
        <v>5</v>
      </c>
      <c r="J26" s="21" t="s">
        <v>40</v>
      </c>
    </row>
    <row r="27" s="1" customFormat="1" ht="19" customHeight="1" spans="1:10">
      <c r="A27" s="22"/>
      <c r="B27" s="36"/>
      <c r="C27" s="23" t="s">
        <v>146</v>
      </c>
      <c r="D27" s="22" t="s">
        <v>38</v>
      </c>
      <c r="E27" s="24">
        <v>95</v>
      </c>
      <c r="F27" s="4" t="s">
        <v>39</v>
      </c>
      <c r="G27" s="24">
        <v>95</v>
      </c>
      <c r="H27" s="21">
        <v>2</v>
      </c>
      <c r="I27" s="21">
        <v>2</v>
      </c>
      <c r="J27" s="21" t="s">
        <v>40</v>
      </c>
    </row>
    <row r="28" s="1" customFormat="1" ht="19" customHeight="1" spans="1:10">
      <c r="A28" s="35" t="s">
        <v>41</v>
      </c>
      <c r="B28" s="35" t="s">
        <v>68</v>
      </c>
      <c r="C28" s="23" t="s">
        <v>129</v>
      </c>
      <c r="D28" s="22" t="s">
        <v>44</v>
      </c>
      <c r="E28" s="50" t="s">
        <v>130</v>
      </c>
      <c r="F28" s="4" t="s">
        <v>77</v>
      </c>
      <c r="G28" s="50" t="s">
        <v>130</v>
      </c>
      <c r="H28" s="21">
        <v>10</v>
      </c>
      <c r="I28" s="21">
        <v>10</v>
      </c>
      <c r="J28" s="21" t="s">
        <v>40</v>
      </c>
    </row>
    <row r="29" s="1" customFormat="1" ht="19" customHeight="1" spans="1:10">
      <c r="A29" s="35"/>
      <c r="B29" s="35"/>
      <c r="C29" s="23" t="s">
        <v>131</v>
      </c>
      <c r="D29" s="22" t="s">
        <v>44</v>
      </c>
      <c r="E29" s="50" t="s">
        <v>132</v>
      </c>
      <c r="F29" s="4" t="s">
        <v>77</v>
      </c>
      <c r="G29" s="50" t="s">
        <v>132</v>
      </c>
      <c r="H29" s="21">
        <v>10</v>
      </c>
      <c r="I29" s="21">
        <v>10</v>
      </c>
      <c r="J29" s="21" t="s">
        <v>40</v>
      </c>
    </row>
    <row r="30" s="1" customFormat="1" ht="19" customHeight="1" spans="1:10">
      <c r="A30" s="35"/>
      <c r="B30" s="34" t="s">
        <v>90</v>
      </c>
      <c r="C30" s="23" t="s">
        <v>135</v>
      </c>
      <c r="D30" s="22" t="s">
        <v>44</v>
      </c>
      <c r="E30" s="26" t="s">
        <v>132</v>
      </c>
      <c r="F30" s="4" t="s">
        <v>77</v>
      </c>
      <c r="G30" s="26" t="s">
        <v>132</v>
      </c>
      <c r="H30" s="21">
        <v>10</v>
      </c>
      <c r="I30" s="21">
        <v>10</v>
      </c>
      <c r="J30" s="21" t="s">
        <v>40</v>
      </c>
    </row>
    <row r="31" s="1" customFormat="1" ht="19" customHeight="1" spans="1:10">
      <c r="A31" s="22" t="s">
        <v>46</v>
      </c>
      <c r="B31" s="22" t="s">
        <v>47</v>
      </c>
      <c r="C31" s="37" t="s">
        <v>139</v>
      </c>
      <c r="D31" s="22" t="s">
        <v>38</v>
      </c>
      <c r="E31" s="4">
        <v>80</v>
      </c>
      <c r="F31" s="4" t="s">
        <v>39</v>
      </c>
      <c r="G31" s="38">
        <v>80</v>
      </c>
      <c r="H31" s="21">
        <v>10</v>
      </c>
      <c r="I31" s="21">
        <v>10</v>
      </c>
      <c r="J31" s="21" t="s">
        <v>40</v>
      </c>
    </row>
    <row r="32" s="1" customFormat="1" spans="1:10">
      <c r="A32" s="4" t="s">
        <v>50</v>
      </c>
      <c r="B32" s="4"/>
      <c r="C32" s="4"/>
      <c r="D32" s="27" t="s">
        <v>40</v>
      </c>
      <c r="E32" s="27"/>
      <c r="F32" s="27"/>
      <c r="G32" s="27"/>
      <c r="H32" s="27"/>
      <c r="I32" s="27"/>
      <c r="J32" s="27"/>
    </row>
    <row r="33" s="1" customFormat="1" spans="1:10">
      <c r="A33" s="4" t="s">
        <v>51</v>
      </c>
      <c r="B33" s="4"/>
      <c r="C33" s="4"/>
      <c r="D33" s="4"/>
      <c r="E33" s="4"/>
      <c r="F33" s="4"/>
      <c r="G33" s="4"/>
      <c r="H33" s="4">
        <v>100</v>
      </c>
      <c r="I33" s="4">
        <v>99.03</v>
      </c>
      <c r="J33" s="4" t="s">
        <v>52</v>
      </c>
    </row>
    <row r="34" s="1" customFormat="1" spans="1:10">
      <c r="A34" s="28"/>
      <c r="B34" s="28"/>
      <c r="C34" s="28"/>
      <c r="D34" s="28"/>
      <c r="E34" s="28"/>
      <c r="F34" s="28"/>
      <c r="G34" s="28"/>
      <c r="H34" s="28"/>
      <c r="I34" s="28"/>
      <c r="J34"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7"/>
    <mergeCell ref="B28:B29"/>
    <mergeCell ref="G13:G14"/>
    <mergeCell ref="H13:H14"/>
    <mergeCell ref="I13:I14"/>
    <mergeCell ref="J13:J14"/>
    <mergeCell ref="A6:B10"/>
  </mergeCells>
  <printOptions horizontalCentered="1" verticalCentered="1"/>
  <pageMargins left="0.751388888888889" right="0.751388888888889" top="1" bottom="1" header="0.5" footer="0.5"/>
  <pageSetup paperSize="9" scale="71"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A1" sqref="$A1:$XFD1048576"/>
    </sheetView>
  </sheetViews>
  <sheetFormatPr defaultColWidth="8.88495575221239" defaultRowHeight="13.5"/>
  <cols>
    <col min="1" max="1" width="12.353982300885" style="1" customWidth="1"/>
    <col min="2" max="2" width="22.1150442477876" style="1" customWidth="1"/>
    <col min="3" max="3" width="51.9115044247788"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156</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11.86</v>
      </c>
      <c r="F7" s="8">
        <f t="shared" si="0"/>
        <v>10.93</v>
      </c>
      <c r="G7" s="9">
        <v>10</v>
      </c>
      <c r="H7" s="10">
        <f t="shared" si="0"/>
        <v>0.921585160202361</v>
      </c>
      <c r="I7" s="9">
        <v>9.21</v>
      </c>
      <c r="J7" s="9"/>
    </row>
    <row r="8" s="1" customFormat="1" spans="1:10">
      <c r="A8" s="4"/>
      <c r="B8" s="4"/>
      <c r="C8" s="7" t="s">
        <v>16</v>
      </c>
      <c r="D8" s="8"/>
      <c r="E8" s="8">
        <v>11.86</v>
      </c>
      <c r="F8" s="8">
        <v>10.93</v>
      </c>
      <c r="G8" s="9" t="s">
        <v>17</v>
      </c>
      <c r="H8" s="10">
        <f>F8/E8</f>
        <v>0.921585160202361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24" customHeight="1" spans="1:10">
      <c r="A12" s="4"/>
      <c r="B12" s="14" t="s">
        <v>157</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22" t="s">
        <v>55</v>
      </c>
      <c r="C15" s="25" t="s">
        <v>158</v>
      </c>
      <c r="D15" s="22" t="s">
        <v>38</v>
      </c>
      <c r="E15" s="51" t="s">
        <v>104</v>
      </c>
      <c r="F15" s="4" t="s">
        <v>39</v>
      </c>
      <c r="G15" s="51" t="s">
        <v>104</v>
      </c>
      <c r="H15" s="21">
        <v>5</v>
      </c>
      <c r="I15" s="21">
        <v>5</v>
      </c>
      <c r="J15" s="21" t="s">
        <v>40</v>
      </c>
    </row>
    <row r="16" s="1" customFormat="1" ht="25.5" customHeight="1" spans="1:10">
      <c r="A16" s="22"/>
      <c r="B16" s="22"/>
      <c r="C16" s="25" t="s">
        <v>159</v>
      </c>
      <c r="D16" s="22" t="s">
        <v>38</v>
      </c>
      <c r="E16" s="51" t="s">
        <v>108</v>
      </c>
      <c r="F16" s="4" t="s">
        <v>39</v>
      </c>
      <c r="G16" s="51" t="s">
        <v>108</v>
      </c>
      <c r="H16" s="21">
        <v>5</v>
      </c>
      <c r="I16" s="21">
        <v>5</v>
      </c>
      <c r="J16" s="21" t="s">
        <v>40</v>
      </c>
    </row>
    <row r="17" s="1" customFormat="1" ht="25.5" customHeight="1" spans="1:10">
      <c r="A17" s="22"/>
      <c r="B17" s="22"/>
      <c r="C17" s="25" t="s">
        <v>160</v>
      </c>
      <c r="D17" s="22" t="s">
        <v>44</v>
      </c>
      <c r="E17" s="51" t="s">
        <v>104</v>
      </c>
      <c r="F17" s="4" t="s">
        <v>39</v>
      </c>
      <c r="G17" s="51" t="s">
        <v>104</v>
      </c>
      <c r="H17" s="21">
        <v>5</v>
      </c>
      <c r="I17" s="21">
        <v>5</v>
      </c>
      <c r="J17" s="21" t="s">
        <v>40</v>
      </c>
    </row>
    <row r="18" s="1" customFormat="1" ht="25.5" customHeight="1" spans="1:10">
      <c r="A18" s="22"/>
      <c r="B18" s="22"/>
      <c r="C18" s="25" t="s">
        <v>161</v>
      </c>
      <c r="D18" s="22" t="s">
        <v>38</v>
      </c>
      <c r="E18" s="51" t="s">
        <v>108</v>
      </c>
      <c r="F18" s="4" t="s">
        <v>39</v>
      </c>
      <c r="G18" s="51" t="s">
        <v>108</v>
      </c>
      <c r="H18" s="21">
        <v>5</v>
      </c>
      <c r="I18" s="21">
        <v>5</v>
      </c>
      <c r="J18" s="21" t="s">
        <v>40</v>
      </c>
    </row>
    <row r="19" s="1" customFormat="1" ht="25.5" customHeight="1" spans="1:10">
      <c r="A19" s="22"/>
      <c r="B19" s="22" t="s">
        <v>73</v>
      </c>
      <c r="C19" s="25" t="s">
        <v>162</v>
      </c>
      <c r="D19" s="22" t="s">
        <v>38</v>
      </c>
      <c r="E19" s="51" t="s">
        <v>49</v>
      </c>
      <c r="F19" s="4" t="s">
        <v>39</v>
      </c>
      <c r="G19" s="51" t="s">
        <v>49</v>
      </c>
      <c r="H19" s="21">
        <v>5</v>
      </c>
      <c r="I19" s="21">
        <v>5</v>
      </c>
      <c r="J19" s="21" t="s">
        <v>40</v>
      </c>
    </row>
    <row r="20" s="1" customFormat="1" ht="25.5" customHeight="1" spans="1:10">
      <c r="A20" s="22"/>
      <c r="B20" s="22"/>
      <c r="C20" s="25" t="s">
        <v>163</v>
      </c>
      <c r="D20" s="22" t="s">
        <v>44</v>
      </c>
      <c r="E20" s="51" t="s">
        <v>104</v>
      </c>
      <c r="F20" s="4" t="s">
        <v>39</v>
      </c>
      <c r="G20" s="51" t="s">
        <v>104</v>
      </c>
      <c r="H20" s="21">
        <v>5</v>
      </c>
      <c r="I20" s="21">
        <v>5</v>
      </c>
      <c r="J20" s="21" t="s">
        <v>40</v>
      </c>
    </row>
    <row r="21" s="1" customFormat="1" ht="25.5" customHeight="1" spans="1:10">
      <c r="A21" s="22"/>
      <c r="B21" s="22" t="s">
        <v>164</v>
      </c>
      <c r="C21" s="25" t="s">
        <v>165</v>
      </c>
      <c r="D21" s="22" t="s">
        <v>44</v>
      </c>
      <c r="E21" s="24">
        <v>2023</v>
      </c>
      <c r="F21" s="4" t="s">
        <v>45</v>
      </c>
      <c r="G21" s="24">
        <v>2023</v>
      </c>
      <c r="H21" s="21">
        <v>10</v>
      </c>
      <c r="I21" s="21">
        <v>10</v>
      </c>
      <c r="J21" s="21" t="s">
        <v>40</v>
      </c>
    </row>
    <row r="22" s="1" customFormat="1" ht="25.5" customHeight="1" spans="1:10">
      <c r="A22" s="22"/>
      <c r="B22" s="22" t="s">
        <v>36</v>
      </c>
      <c r="C22" s="25" t="s">
        <v>166</v>
      </c>
      <c r="D22" s="22" t="s">
        <v>38</v>
      </c>
      <c r="E22" s="24">
        <v>95</v>
      </c>
      <c r="F22" s="4" t="s">
        <v>39</v>
      </c>
      <c r="G22" s="24">
        <v>95</v>
      </c>
      <c r="H22" s="21">
        <v>10</v>
      </c>
      <c r="I22" s="21">
        <v>10</v>
      </c>
      <c r="J22" s="21" t="s">
        <v>40</v>
      </c>
    </row>
    <row r="23" s="1" customFormat="1" ht="25.5" customHeight="1" spans="1:10">
      <c r="A23" s="22" t="s">
        <v>41</v>
      </c>
      <c r="B23" s="22" t="s">
        <v>90</v>
      </c>
      <c r="C23" s="25" t="s">
        <v>167</v>
      </c>
      <c r="D23" s="22" t="s">
        <v>44</v>
      </c>
      <c r="E23" s="51" t="s">
        <v>92</v>
      </c>
      <c r="F23" s="4" t="s">
        <v>77</v>
      </c>
      <c r="G23" s="51" t="s">
        <v>92</v>
      </c>
      <c r="H23" s="21">
        <v>15</v>
      </c>
      <c r="I23" s="21">
        <v>15</v>
      </c>
      <c r="J23" s="21" t="s">
        <v>40</v>
      </c>
    </row>
    <row r="24" s="1" customFormat="1" ht="25.5" customHeight="1" spans="1:10">
      <c r="A24" s="22"/>
      <c r="B24" s="22"/>
      <c r="C24" s="25" t="s">
        <v>168</v>
      </c>
      <c r="D24" s="22" t="s">
        <v>44</v>
      </c>
      <c r="E24" s="51" t="s">
        <v>92</v>
      </c>
      <c r="F24" s="4" t="s">
        <v>77</v>
      </c>
      <c r="G24" s="51" t="s">
        <v>92</v>
      </c>
      <c r="H24" s="21">
        <v>15</v>
      </c>
      <c r="I24" s="21">
        <v>15</v>
      </c>
      <c r="J24" s="21" t="s">
        <v>40</v>
      </c>
    </row>
    <row r="25" s="1" customFormat="1" ht="25.5" customHeight="1" spans="1:10">
      <c r="A25" s="22" t="s">
        <v>46</v>
      </c>
      <c r="B25" s="22" t="s">
        <v>47</v>
      </c>
      <c r="C25" s="37" t="s">
        <v>169</v>
      </c>
      <c r="D25" s="22" t="s">
        <v>170</v>
      </c>
      <c r="E25" s="4">
        <v>85</v>
      </c>
      <c r="F25" s="4" t="s">
        <v>39</v>
      </c>
      <c r="G25" s="38">
        <v>85</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99.21</v>
      </c>
      <c r="J27" s="4" t="s">
        <v>52</v>
      </c>
    </row>
    <row r="28" s="1" customFormat="1" spans="1:10">
      <c r="A28" s="28"/>
      <c r="B28" s="28"/>
      <c r="C28" s="28"/>
      <c r="D28" s="28"/>
      <c r="E28" s="28"/>
      <c r="F28" s="28"/>
      <c r="G28" s="28"/>
      <c r="H28" s="28"/>
      <c r="I28" s="28"/>
      <c r="J28"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8"/>
    <mergeCell ref="B19:B20"/>
    <mergeCell ref="B23:B24"/>
    <mergeCell ref="G13:G14"/>
    <mergeCell ref="H13:H14"/>
    <mergeCell ref="I13:I14"/>
    <mergeCell ref="J13:J14"/>
    <mergeCell ref="A6:B10"/>
  </mergeCells>
  <printOptions horizontalCentered="1" verticalCentered="1"/>
  <pageMargins left="0.751388888888889" right="0.751388888888889" top="1" bottom="1" header="0.5" footer="0.5"/>
  <pageSetup paperSize="9" scale="6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opLeftCell="A12" workbookViewId="0">
      <selection activeCell="A1" sqref="$A1:$XFD1048576"/>
    </sheetView>
  </sheetViews>
  <sheetFormatPr defaultColWidth="8.88495575221239" defaultRowHeight="13.5"/>
  <cols>
    <col min="1" max="1" width="11.2920353982301" style="1" customWidth="1"/>
    <col min="2" max="2" width="21.646017699115" style="1" customWidth="1"/>
    <col min="3" max="3" width="50.2477876106195"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171</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0.5</v>
      </c>
      <c r="F7" s="8">
        <f t="shared" si="0"/>
        <v>0.5</v>
      </c>
      <c r="G7" s="9">
        <v>10</v>
      </c>
      <c r="H7" s="10">
        <f t="shared" si="0"/>
        <v>1</v>
      </c>
      <c r="I7" s="9">
        <v>10</v>
      </c>
      <c r="J7" s="9"/>
    </row>
    <row r="8" s="1" customFormat="1" spans="1:10">
      <c r="A8" s="4"/>
      <c r="B8" s="4"/>
      <c r="C8" s="7" t="s">
        <v>16</v>
      </c>
      <c r="D8" s="8"/>
      <c r="E8" s="8">
        <v>0.5</v>
      </c>
      <c r="F8" s="8">
        <v>0.5</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24" customHeight="1" spans="1:10">
      <c r="A12" s="4"/>
      <c r="B12" s="14" t="s">
        <v>157</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22" t="s">
        <v>55</v>
      </c>
      <c r="C15" s="25" t="s">
        <v>158</v>
      </c>
      <c r="D15" s="22" t="s">
        <v>38</v>
      </c>
      <c r="E15" s="51" t="s">
        <v>104</v>
      </c>
      <c r="F15" s="4" t="s">
        <v>39</v>
      </c>
      <c r="G15" s="51" t="s">
        <v>104</v>
      </c>
      <c r="H15" s="21">
        <v>5</v>
      </c>
      <c r="I15" s="21">
        <v>5</v>
      </c>
      <c r="J15" s="21" t="s">
        <v>40</v>
      </c>
    </row>
    <row r="16" s="1" customFormat="1" ht="25.5" customHeight="1" spans="1:10">
      <c r="A16" s="22"/>
      <c r="B16" s="22"/>
      <c r="C16" s="25" t="s">
        <v>159</v>
      </c>
      <c r="D16" s="22" t="s">
        <v>38</v>
      </c>
      <c r="E16" s="51" t="s">
        <v>108</v>
      </c>
      <c r="F16" s="4" t="s">
        <v>39</v>
      </c>
      <c r="G16" s="51" t="s">
        <v>108</v>
      </c>
      <c r="H16" s="21">
        <v>5</v>
      </c>
      <c r="I16" s="21">
        <v>5</v>
      </c>
      <c r="J16" s="21" t="s">
        <v>40</v>
      </c>
    </row>
    <row r="17" s="1" customFormat="1" ht="25.5" customHeight="1" spans="1:10">
      <c r="A17" s="22"/>
      <c r="B17" s="22"/>
      <c r="C17" s="25" t="s">
        <v>160</v>
      </c>
      <c r="D17" s="22" t="s">
        <v>44</v>
      </c>
      <c r="E17" s="51" t="s">
        <v>104</v>
      </c>
      <c r="F17" s="4" t="s">
        <v>39</v>
      </c>
      <c r="G17" s="51" t="s">
        <v>104</v>
      </c>
      <c r="H17" s="21">
        <v>5</v>
      </c>
      <c r="I17" s="21">
        <v>5</v>
      </c>
      <c r="J17" s="21" t="s">
        <v>40</v>
      </c>
    </row>
    <row r="18" s="1" customFormat="1" ht="25.5" customHeight="1" spans="1:10">
      <c r="A18" s="22"/>
      <c r="B18" s="22"/>
      <c r="C18" s="25" t="s">
        <v>161</v>
      </c>
      <c r="D18" s="22" t="s">
        <v>38</v>
      </c>
      <c r="E18" s="51" t="s">
        <v>108</v>
      </c>
      <c r="F18" s="4" t="s">
        <v>39</v>
      </c>
      <c r="G18" s="51" t="s">
        <v>108</v>
      </c>
      <c r="H18" s="21">
        <v>5</v>
      </c>
      <c r="I18" s="21">
        <v>5</v>
      </c>
      <c r="J18" s="21" t="s">
        <v>40</v>
      </c>
    </row>
    <row r="19" s="1" customFormat="1" ht="25.5" customHeight="1" spans="1:10">
      <c r="A19" s="22"/>
      <c r="B19" s="22" t="s">
        <v>73</v>
      </c>
      <c r="C19" s="25" t="s">
        <v>162</v>
      </c>
      <c r="D19" s="22" t="s">
        <v>38</v>
      </c>
      <c r="E19" s="51" t="s">
        <v>49</v>
      </c>
      <c r="F19" s="4" t="s">
        <v>39</v>
      </c>
      <c r="G19" s="51" t="s">
        <v>49</v>
      </c>
      <c r="H19" s="21">
        <v>5</v>
      </c>
      <c r="I19" s="21">
        <v>5</v>
      </c>
      <c r="J19" s="21" t="s">
        <v>40</v>
      </c>
    </row>
    <row r="20" s="1" customFormat="1" ht="25.5" customHeight="1" spans="1:10">
      <c r="A20" s="22"/>
      <c r="B20" s="22"/>
      <c r="C20" s="25" t="s">
        <v>163</v>
      </c>
      <c r="D20" s="22" t="s">
        <v>44</v>
      </c>
      <c r="E20" s="51" t="s">
        <v>104</v>
      </c>
      <c r="F20" s="4" t="s">
        <v>39</v>
      </c>
      <c r="G20" s="51" t="s">
        <v>104</v>
      </c>
      <c r="H20" s="21">
        <v>5</v>
      </c>
      <c r="I20" s="21">
        <v>5</v>
      </c>
      <c r="J20" s="21" t="s">
        <v>40</v>
      </c>
    </row>
    <row r="21" s="1" customFormat="1" ht="25.5" customHeight="1" spans="1:10">
      <c r="A21" s="22"/>
      <c r="B21" s="22" t="s">
        <v>164</v>
      </c>
      <c r="C21" s="25" t="s">
        <v>165</v>
      </c>
      <c r="D21" s="22" t="s">
        <v>44</v>
      </c>
      <c r="E21" s="24">
        <v>2023</v>
      </c>
      <c r="F21" s="4" t="s">
        <v>45</v>
      </c>
      <c r="G21" s="24">
        <v>2023</v>
      </c>
      <c r="H21" s="21">
        <v>10</v>
      </c>
      <c r="I21" s="21">
        <v>10</v>
      </c>
      <c r="J21" s="21" t="s">
        <v>40</v>
      </c>
    </row>
    <row r="22" s="1" customFormat="1" ht="25.5" customHeight="1" spans="1:10">
      <c r="A22" s="22"/>
      <c r="B22" s="22" t="s">
        <v>36</v>
      </c>
      <c r="C22" s="25" t="s">
        <v>166</v>
      </c>
      <c r="D22" s="22" t="s">
        <v>38</v>
      </c>
      <c r="E22" s="24">
        <v>95</v>
      </c>
      <c r="F22" s="4" t="s">
        <v>39</v>
      </c>
      <c r="G22" s="24">
        <v>95</v>
      </c>
      <c r="H22" s="21">
        <v>10</v>
      </c>
      <c r="I22" s="21">
        <v>10</v>
      </c>
      <c r="J22" s="21" t="s">
        <v>40</v>
      </c>
    </row>
    <row r="23" s="1" customFormat="1" ht="25.5" customHeight="1" spans="1:10">
      <c r="A23" s="22" t="s">
        <v>41</v>
      </c>
      <c r="B23" s="22" t="s">
        <v>90</v>
      </c>
      <c r="C23" s="25" t="s">
        <v>167</v>
      </c>
      <c r="D23" s="22" t="s">
        <v>44</v>
      </c>
      <c r="E23" s="51" t="s">
        <v>92</v>
      </c>
      <c r="F23" s="4" t="s">
        <v>77</v>
      </c>
      <c r="G23" s="51" t="s">
        <v>92</v>
      </c>
      <c r="H23" s="21">
        <v>15</v>
      </c>
      <c r="I23" s="21">
        <v>15</v>
      </c>
      <c r="J23" s="21" t="s">
        <v>40</v>
      </c>
    </row>
    <row r="24" s="1" customFormat="1" ht="25.5" customHeight="1" spans="1:10">
      <c r="A24" s="22"/>
      <c r="B24" s="22"/>
      <c r="C24" s="25" t="s">
        <v>168</v>
      </c>
      <c r="D24" s="22" t="s">
        <v>44</v>
      </c>
      <c r="E24" s="51" t="s">
        <v>92</v>
      </c>
      <c r="F24" s="4" t="s">
        <v>77</v>
      </c>
      <c r="G24" s="51" t="s">
        <v>92</v>
      </c>
      <c r="H24" s="21">
        <v>15</v>
      </c>
      <c r="I24" s="21">
        <v>15</v>
      </c>
      <c r="J24" s="21" t="s">
        <v>40</v>
      </c>
    </row>
    <row r="25" s="1" customFormat="1" ht="25.5" customHeight="1" spans="1:10">
      <c r="A25" s="22" t="s">
        <v>46</v>
      </c>
      <c r="B25" s="22" t="s">
        <v>47</v>
      </c>
      <c r="C25" s="37" t="s">
        <v>169</v>
      </c>
      <c r="D25" s="22" t="s">
        <v>170</v>
      </c>
      <c r="E25" s="4">
        <v>85</v>
      </c>
      <c r="F25" s="4" t="s">
        <v>39</v>
      </c>
      <c r="G25" s="38">
        <v>85</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100</v>
      </c>
      <c r="J27" s="4" t="s">
        <v>52</v>
      </c>
    </row>
    <row r="28" s="1" customFormat="1" spans="1:10">
      <c r="A28" s="28"/>
      <c r="B28" s="28"/>
      <c r="C28" s="28"/>
      <c r="D28" s="28"/>
      <c r="E28" s="28"/>
      <c r="F28" s="28"/>
      <c r="G28" s="28"/>
      <c r="H28" s="28"/>
      <c r="I28" s="28"/>
      <c r="J28"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8"/>
    <mergeCell ref="B19:B20"/>
    <mergeCell ref="B23:B24"/>
    <mergeCell ref="G13:G14"/>
    <mergeCell ref="H13:H14"/>
    <mergeCell ref="I13:I14"/>
    <mergeCell ref="J13:J14"/>
    <mergeCell ref="A6:B10"/>
  </mergeCells>
  <printOptions horizontalCentered="1" verticalCentered="1"/>
  <pageMargins left="0.751388888888889" right="0.751388888888889" top="1" bottom="1" header="0.5" footer="0.5"/>
  <pageSetup paperSize="9" scale="68"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495575221239" defaultRowHeight="13.5"/>
  <cols>
    <col min="1" max="1" width="8.88495575221239" style="1"/>
    <col min="2" max="2" width="11.7522123893805" style="1" customWidth="1"/>
    <col min="3" max="3" width="37.3008849557522"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172</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0.91</v>
      </c>
      <c r="F7" s="8">
        <f t="shared" si="0"/>
        <v>0.91</v>
      </c>
      <c r="G7" s="9">
        <v>10</v>
      </c>
      <c r="H7" s="10">
        <f t="shared" si="0"/>
        <v>1</v>
      </c>
      <c r="I7" s="9">
        <v>10</v>
      </c>
      <c r="J7" s="9"/>
    </row>
    <row r="8" s="1" customFormat="1" spans="1:10">
      <c r="A8" s="4"/>
      <c r="B8" s="4"/>
      <c r="C8" s="7" t="s">
        <v>16</v>
      </c>
      <c r="D8" s="8"/>
      <c r="E8" s="8">
        <v>0.91</v>
      </c>
      <c r="F8" s="8">
        <v>0.91</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72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73</v>
      </c>
      <c r="C15" s="23" t="s">
        <v>74</v>
      </c>
      <c r="D15" s="22" t="s">
        <v>44</v>
      </c>
      <c r="E15" s="24">
        <v>100</v>
      </c>
      <c r="F15" s="4" t="s">
        <v>39</v>
      </c>
      <c r="G15" s="24">
        <v>100</v>
      </c>
      <c r="H15" s="21">
        <v>50</v>
      </c>
      <c r="I15" s="21">
        <v>50</v>
      </c>
      <c r="J15" s="21" t="s">
        <v>40</v>
      </c>
    </row>
    <row r="16" s="1" customFormat="1" ht="37" customHeight="1" spans="1:10">
      <c r="A16" s="22" t="s">
        <v>41</v>
      </c>
      <c r="B16" s="22" t="s">
        <v>68</v>
      </c>
      <c r="C16" s="25" t="s">
        <v>75</v>
      </c>
      <c r="D16" s="22" t="s">
        <v>44</v>
      </c>
      <c r="E16" s="26" t="s">
        <v>76</v>
      </c>
      <c r="F16" s="4" t="s">
        <v>77</v>
      </c>
      <c r="G16" s="26" t="s">
        <v>76</v>
      </c>
      <c r="H16" s="21">
        <v>30</v>
      </c>
      <c r="I16" s="21">
        <v>30</v>
      </c>
      <c r="J16" s="21" t="s">
        <v>40</v>
      </c>
    </row>
    <row r="17" s="1" customFormat="1" ht="37" customHeight="1" spans="1:10">
      <c r="A17" s="22" t="s">
        <v>46</v>
      </c>
      <c r="B17" s="22" t="s">
        <v>47</v>
      </c>
      <c r="C17" s="25" t="s">
        <v>78</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scale="9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opLeftCell="A12" workbookViewId="0">
      <selection activeCell="A11" sqref="$A1:$XFD1048576"/>
    </sheetView>
  </sheetViews>
  <sheetFormatPr defaultColWidth="8.88495575221239" defaultRowHeight="13.5"/>
  <cols>
    <col min="1" max="1" width="8.88495575221239" style="1"/>
    <col min="2" max="2" width="11.7522123893805" style="1" customWidth="1"/>
    <col min="3" max="3" width="46.929203539823" style="1" customWidth="1"/>
    <col min="4" max="4" width="10.7345132743363" style="1" customWidth="1"/>
    <col min="5" max="5" width="14.5663716814159" style="1" customWidth="1"/>
    <col min="6" max="6" width="11.3628318584071" style="1" customWidth="1"/>
    <col min="7" max="7" width="14.5663716814159"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173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2253.98</v>
      </c>
      <c r="F7" s="8">
        <f t="shared" si="0"/>
        <v>2253.98</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v>2253.98</v>
      </c>
      <c r="F10" s="11">
        <v>2253.98</v>
      </c>
      <c r="G10" s="12" t="s">
        <v>17</v>
      </c>
      <c r="H10" s="10">
        <f>F10/E10</f>
        <v>1</v>
      </c>
      <c r="I10" s="9" t="s">
        <v>17</v>
      </c>
      <c r="J10" s="9"/>
    </row>
    <row r="11" s="1" customFormat="1" ht="24" customHeight="1" spans="1:10">
      <c r="A11" s="4" t="s">
        <v>20</v>
      </c>
      <c r="B11" s="4" t="s">
        <v>21</v>
      </c>
      <c r="C11" s="4"/>
      <c r="D11" s="4"/>
      <c r="E11" s="4"/>
      <c r="F11" s="13" t="s">
        <v>22</v>
      </c>
      <c r="G11" s="13"/>
      <c r="H11" s="13"/>
      <c r="I11" s="13"/>
      <c r="J11" s="13"/>
    </row>
    <row r="12" s="1" customFormat="1" ht="52" customHeight="1" spans="1:10">
      <c r="A12" s="4"/>
      <c r="B12" s="31" t="s">
        <v>174</v>
      </c>
      <c r="C12" s="32"/>
      <c r="D12" s="32"/>
      <c r="E12" s="33"/>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34" t="s">
        <v>35</v>
      </c>
      <c r="B15" s="22" t="s">
        <v>55</v>
      </c>
      <c r="C15" s="25" t="s">
        <v>175</v>
      </c>
      <c r="D15" s="22" t="s">
        <v>38</v>
      </c>
      <c r="E15" s="24">
        <v>10</v>
      </c>
      <c r="F15" s="4" t="s">
        <v>63</v>
      </c>
      <c r="G15" s="24">
        <v>10</v>
      </c>
      <c r="H15" s="21">
        <v>10</v>
      </c>
      <c r="I15" s="21">
        <v>10</v>
      </c>
      <c r="J15" s="21" t="s">
        <v>40</v>
      </c>
    </row>
    <row r="16" s="1" customFormat="1" ht="25.5" customHeight="1" spans="1:10">
      <c r="A16" s="35"/>
      <c r="B16" s="22" t="s">
        <v>73</v>
      </c>
      <c r="C16" s="25" t="s">
        <v>176</v>
      </c>
      <c r="D16" s="22" t="s">
        <v>38</v>
      </c>
      <c r="E16" s="51" t="s">
        <v>49</v>
      </c>
      <c r="F16" s="4" t="s">
        <v>39</v>
      </c>
      <c r="G16" s="51" t="s">
        <v>49</v>
      </c>
      <c r="H16" s="21">
        <v>5</v>
      </c>
      <c r="I16" s="21">
        <v>5</v>
      </c>
      <c r="J16" s="21" t="s">
        <v>40</v>
      </c>
    </row>
    <row r="17" s="1" customFormat="1" ht="25.5" customHeight="1" spans="1:10">
      <c r="A17" s="35"/>
      <c r="B17" s="22"/>
      <c r="C17" s="25" t="s">
        <v>177</v>
      </c>
      <c r="D17" s="22" t="s">
        <v>150</v>
      </c>
      <c r="E17" s="51" t="s">
        <v>178</v>
      </c>
      <c r="F17" s="4" t="s">
        <v>39</v>
      </c>
      <c r="G17" s="51" t="s">
        <v>178</v>
      </c>
      <c r="H17" s="21">
        <v>5</v>
      </c>
      <c r="I17" s="21">
        <v>5</v>
      </c>
      <c r="J17" s="21" t="s">
        <v>40</v>
      </c>
    </row>
    <row r="18" s="1" customFormat="1" ht="25.5" customHeight="1" spans="1:10">
      <c r="A18" s="35"/>
      <c r="B18" s="22"/>
      <c r="C18" s="25" t="s">
        <v>179</v>
      </c>
      <c r="D18" s="22" t="s">
        <v>38</v>
      </c>
      <c r="E18" s="51" t="s">
        <v>180</v>
      </c>
      <c r="F18" s="4" t="s">
        <v>39</v>
      </c>
      <c r="G18" s="51" t="s">
        <v>180</v>
      </c>
      <c r="H18" s="21">
        <v>5</v>
      </c>
      <c r="I18" s="21">
        <v>5</v>
      </c>
      <c r="J18" s="21" t="s">
        <v>40</v>
      </c>
    </row>
    <row r="19" s="1" customFormat="1" ht="25.5" customHeight="1" spans="1:10">
      <c r="A19" s="35"/>
      <c r="B19" s="22"/>
      <c r="C19" s="25" t="s">
        <v>181</v>
      </c>
      <c r="D19" s="22" t="s">
        <v>38</v>
      </c>
      <c r="E19" s="51" t="s">
        <v>180</v>
      </c>
      <c r="F19" s="4" t="s">
        <v>39</v>
      </c>
      <c r="G19" s="51" t="s">
        <v>180</v>
      </c>
      <c r="H19" s="21">
        <v>5</v>
      </c>
      <c r="I19" s="21">
        <v>5</v>
      </c>
      <c r="J19" s="21" t="s">
        <v>40</v>
      </c>
    </row>
    <row r="20" s="1" customFormat="1" ht="25.5" customHeight="1" spans="1:10">
      <c r="A20" s="35"/>
      <c r="B20" s="22" t="s">
        <v>164</v>
      </c>
      <c r="C20" s="25" t="s">
        <v>165</v>
      </c>
      <c r="D20" s="22" t="s">
        <v>44</v>
      </c>
      <c r="E20" s="24">
        <v>2023</v>
      </c>
      <c r="F20" s="4" t="s">
        <v>45</v>
      </c>
      <c r="G20" s="24">
        <v>2023</v>
      </c>
      <c r="H20" s="21">
        <v>5</v>
      </c>
      <c r="I20" s="21">
        <v>5</v>
      </c>
      <c r="J20" s="21" t="s">
        <v>40</v>
      </c>
    </row>
    <row r="21" s="1" customFormat="1" ht="25.5" customHeight="1" spans="1:10">
      <c r="A21" s="35"/>
      <c r="B21" s="22"/>
      <c r="C21" s="25" t="s">
        <v>182</v>
      </c>
      <c r="D21" s="22" t="s">
        <v>38</v>
      </c>
      <c r="E21" s="24">
        <v>95</v>
      </c>
      <c r="F21" s="4" t="s">
        <v>39</v>
      </c>
      <c r="G21" s="24">
        <v>95</v>
      </c>
      <c r="H21" s="21">
        <v>5</v>
      </c>
      <c r="I21" s="21">
        <v>5</v>
      </c>
      <c r="J21" s="21" t="s">
        <v>40</v>
      </c>
    </row>
    <row r="22" s="1" customFormat="1" ht="25.5" customHeight="1" spans="1:10">
      <c r="A22" s="35"/>
      <c r="B22" s="22" t="s">
        <v>36</v>
      </c>
      <c r="C22" s="25" t="s">
        <v>183</v>
      </c>
      <c r="D22" s="22" t="s">
        <v>150</v>
      </c>
      <c r="E22" s="51" t="s">
        <v>184</v>
      </c>
      <c r="F22" s="4" t="s">
        <v>185</v>
      </c>
      <c r="G22" s="51" t="s">
        <v>184</v>
      </c>
      <c r="H22" s="21">
        <v>5</v>
      </c>
      <c r="I22" s="21">
        <v>5</v>
      </c>
      <c r="J22" s="21" t="s">
        <v>40</v>
      </c>
    </row>
    <row r="23" s="1" customFormat="1" ht="25.5" customHeight="1" spans="1:10">
      <c r="A23" s="36"/>
      <c r="B23" s="22"/>
      <c r="C23" s="25" t="s">
        <v>166</v>
      </c>
      <c r="D23" s="22" t="s">
        <v>38</v>
      </c>
      <c r="E23" s="51" t="s">
        <v>49</v>
      </c>
      <c r="F23" s="4" t="s">
        <v>39</v>
      </c>
      <c r="G23" s="51" t="s">
        <v>49</v>
      </c>
      <c r="H23" s="21">
        <v>5</v>
      </c>
      <c r="I23" s="21">
        <v>5</v>
      </c>
      <c r="J23" s="21" t="s">
        <v>40</v>
      </c>
    </row>
    <row r="24" s="1" customFormat="1" ht="25.5" customHeight="1" spans="1:10">
      <c r="A24" s="22" t="s">
        <v>41</v>
      </c>
      <c r="B24" s="22" t="s">
        <v>68</v>
      </c>
      <c r="C24" s="25" t="s">
        <v>186</v>
      </c>
      <c r="D24" s="22" t="s">
        <v>44</v>
      </c>
      <c r="E24" s="51" t="s">
        <v>187</v>
      </c>
      <c r="F24" s="4" t="s">
        <v>77</v>
      </c>
      <c r="G24" s="51" t="s">
        <v>187</v>
      </c>
      <c r="H24" s="21">
        <v>30</v>
      </c>
      <c r="I24" s="21">
        <v>30</v>
      </c>
      <c r="J24" s="21" t="s">
        <v>40</v>
      </c>
    </row>
    <row r="25" s="1" customFormat="1" ht="25.5" customHeight="1" spans="1:10">
      <c r="A25" s="22" t="s">
        <v>46</v>
      </c>
      <c r="B25" s="22" t="s">
        <v>47</v>
      </c>
      <c r="C25" s="25" t="s">
        <v>188</v>
      </c>
      <c r="D25" s="22" t="s">
        <v>38</v>
      </c>
      <c r="E25" s="51" t="s">
        <v>49</v>
      </c>
      <c r="F25" s="4" t="s">
        <v>39</v>
      </c>
      <c r="G25" s="51" t="s">
        <v>49</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100</v>
      </c>
      <c r="J27" s="4" t="s">
        <v>52</v>
      </c>
    </row>
    <row r="28" s="1" customFormat="1" spans="1:10">
      <c r="A28" s="28"/>
      <c r="B28" s="28"/>
      <c r="C28" s="28"/>
      <c r="D28" s="28"/>
      <c r="E28" s="28"/>
      <c r="F28" s="28"/>
      <c r="G28" s="28"/>
      <c r="H28" s="28"/>
      <c r="I28" s="28"/>
      <c r="J28" s="3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3"/>
    <mergeCell ref="B16:B19"/>
    <mergeCell ref="B20:B21"/>
    <mergeCell ref="B22:B23"/>
    <mergeCell ref="G13:G14"/>
    <mergeCell ref="H13:H14"/>
    <mergeCell ref="I13:I14"/>
    <mergeCell ref="J13:J14"/>
    <mergeCell ref="A6:B10"/>
  </mergeCells>
  <printOptions horizontalCentered="1" verticalCentered="1"/>
  <pageMargins left="0.751388888888889" right="0.751388888888889" top="1" bottom="1" header="0.5" footer="0.5"/>
  <pageSetup paperSize="9" scale="77"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495575221239" defaultRowHeight="13.5"/>
  <cols>
    <col min="1" max="1" width="8.88495575221239" style="1"/>
    <col min="2" max="2" width="21.2477876106195" style="1" customWidth="1"/>
    <col min="3" max="3" width="24.761061946902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189</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4.71</v>
      </c>
      <c r="F7" s="8">
        <f t="shared" si="0"/>
        <v>4.71</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v>4.71</v>
      </c>
      <c r="F9" s="8">
        <v>4.71</v>
      </c>
      <c r="G9" s="9" t="s">
        <v>17</v>
      </c>
      <c r="H9" s="10">
        <f>F9/E9</f>
        <v>1</v>
      </c>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190</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73</v>
      </c>
      <c r="C15" s="23" t="s">
        <v>74</v>
      </c>
      <c r="D15" s="22" t="s">
        <v>44</v>
      </c>
      <c r="E15" s="24">
        <v>100</v>
      </c>
      <c r="F15" s="4" t="s">
        <v>39</v>
      </c>
      <c r="G15" s="24">
        <v>100</v>
      </c>
      <c r="H15" s="21">
        <v>50</v>
      </c>
      <c r="I15" s="21">
        <v>50</v>
      </c>
      <c r="J15" s="21" t="s">
        <v>40</v>
      </c>
    </row>
    <row r="16" s="1" customFormat="1" ht="37" customHeight="1" spans="1:10">
      <c r="A16" s="22" t="s">
        <v>41</v>
      </c>
      <c r="B16" s="22" t="s">
        <v>68</v>
      </c>
      <c r="C16" s="25" t="s">
        <v>166</v>
      </c>
      <c r="D16" s="22" t="s">
        <v>38</v>
      </c>
      <c r="E16" s="26" t="s">
        <v>49</v>
      </c>
      <c r="F16" s="4" t="s">
        <v>39</v>
      </c>
      <c r="G16" s="26" t="s">
        <v>49</v>
      </c>
      <c r="H16" s="21">
        <v>30</v>
      </c>
      <c r="I16" s="21">
        <v>30</v>
      </c>
      <c r="J16" s="21" t="s">
        <v>40</v>
      </c>
    </row>
    <row r="17" s="1" customFormat="1" ht="37" customHeight="1" spans="1:10">
      <c r="A17" s="22" t="s">
        <v>46</v>
      </c>
      <c r="B17" s="22" t="s">
        <v>47</v>
      </c>
      <c r="C17" s="25" t="s">
        <v>78</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selection activeCell="I33" sqref="I33"/>
    </sheetView>
  </sheetViews>
  <sheetFormatPr defaultColWidth="8.88495575221239" defaultRowHeight="13.5"/>
  <cols>
    <col min="1" max="1" width="8.88495575221239" style="1"/>
    <col min="2" max="2" width="11.7522123893805" style="1" customWidth="1"/>
    <col min="3" max="3" width="37.3008849557522"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191</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208.54</v>
      </c>
      <c r="F7" s="8">
        <f t="shared" si="0"/>
        <v>208.54</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v>208.54</v>
      </c>
      <c r="F10" s="11">
        <v>208.54</v>
      </c>
      <c r="G10" s="12" t="s">
        <v>17</v>
      </c>
      <c r="H10" s="10">
        <f>F10/E10</f>
        <v>1</v>
      </c>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190</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73</v>
      </c>
      <c r="C15" s="23" t="s">
        <v>74</v>
      </c>
      <c r="D15" s="22" t="s">
        <v>44</v>
      </c>
      <c r="E15" s="24">
        <v>100</v>
      </c>
      <c r="F15" s="4" t="s">
        <v>39</v>
      </c>
      <c r="G15" s="24">
        <v>100</v>
      </c>
      <c r="H15" s="21">
        <v>50</v>
      </c>
      <c r="I15" s="21">
        <v>50</v>
      </c>
      <c r="J15" s="21" t="s">
        <v>40</v>
      </c>
    </row>
    <row r="16" s="1" customFormat="1" ht="37" customHeight="1" spans="1:10">
      <c r="A16" s="22" t="s">
        <v>41</v>
      </c>
      <c r="B16" s="22" t="s">
        <v>68</v>
      </c>
      <c r="C16" s="25" t="s">
        <v>166</v>
      </c>
      <c r="D16" s="22" t="s">
        <v>38</v>
      </c>
      <c r="E16" s="26" t="s">
        <v>49</v>
      </c>
      <c r="F16" s="4" t="s">
        <v>39</v>
      </c>
      <c r="G16" s="26" t="s">
        <v>49</v>
      </c>
      <c r="H16" s="21">
        <v>30</v>
      </c>
      <c r="I16" s="21">
        <v>30</v>
      </c>
      <c r="J16" s="21" t="s">
        <v>40</v>
      </c>
    </row>
    <row r="17" s="1" customFormat="1" ht="37" customHeight="1" spans="1:10">
      <c r="A17" s="22" t="s">
        <v>46</v>
      </c>
      <c r="B17" s="22" t="s">
        <v>47</v>
      </c>
      <c r="C17" s="25" t="s">
        <v>78</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scale="9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XFD1048576"/>
    </sheetView>
  </sheetViews>
  <sheetFormatPr defaultColWidth="8.88495575221239" defaultRowHeight="13.5"/>
  <cols>
    <col min="1" max="1" width="8.88495575221239" style="1"/>
    <col min="2" max="2" width="12.4601769911504" style="1" customWidth="1"/>
    <col min="3" max="3" width="19.123893805309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53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73.27</v>
      </c>
      <c r="F7" s="8">
        <f t="shared" si="0"/>
        <v>73.27</v>
      </c>
      <c r="G7" s="9">
        <v>10</v>
      </c>
      <c r="H7" s="10">
        <f t="shared" si="0"/>
        <v>1</v>
      </c>
      <c r="I7" s="9">
        <v>10</v>
      </c>
      <c r="J7" s="9"/>
    </row>
    <row r="8" s="1" customFormat="1" spans="1:10">
      <c r="A8" s="4"/>
      <c r="B8" s="4"/>
      <c r="C8" s="7" t="s">
        <v>16</v>
      </c>
      <c r="D8" s="8"/>
      <c r="E8" s="8">
        <v>73.27</v>
      </c>
      <c r="F8" s="8">
        <v>73.27</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43" customHeight="1" spans="1:10">
      <c r="A12" s="4"/>
      <c r="B12" s="14" t="s">
        <v>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55</v>
      </c>
      <c r="C15" s="37" t="s">
        <v>56</v>
      </c>
      <c r="D15" s="22" t="s">
        <v>44</v>
      </c>
      <c r="E15" s="4">
        <v>100</v>
      </c>
      <c r="F15" s="4" t="s">
        <v>39</v>
      </c>
      <c r="G15" s="4">
        <v>100</v>
      </c>
      <c r="H15" s="21">
        <v>50</v>
      </c>
      <c r="I15" s="21">
        <v>50</v>
      </c>
      <c r="J15" s="21" t="s">
        <v>40</v>
      </c>
    </row>
    <row r="16" s="1" customFormat="1" ht="25.5" spans="1:10">
      <c r="A16" s="22" t="s">
        <v>41</v>
      </c>
      <c r="B16" s="22" t="s">
        <v>42</v>
      </c>
      <c r="C16" s="40" t="s">
        <v>57</v>
      </c>
      <c r="D16" s="22" t="s">
        <v>44</v>
      </c>
      <c r="E16" s="4">
        <v>100</v>
      </c>
      <c r="F16" s="4" t="s">
        <v>39</v>
      </c>
      <c r="G16" s="4">
        <v>100</v>
      </c>
      <c r="H16" s="21">
        <v>30</v>
      </c>
      <c r="I16" s="21">
        <v>30</v>
      </c>
      <c r="J16" s="21" t="s">
        <v>40</v>
      </c>
    </row>
    <row r="17" s="1" customFormat="1" ht="25.5" spans="1:10">
      <c r="A17" s="22" t="s">
        <v>46</v>
      </c>
      <c r="B17" s="22" t="s">
        <v>47</v>
      </c>
      <c r="C17" s="40" t="s">
        <v>58</v>
      </c>
      <c r="D17" s="22" t="s">
        <v>38</v>
      </c>
      <c r="E17" s="4">
        <v>85</v>
      </c>
      <c r="F17" s="4" t="s">
        <v>39</v>
      </c>
      <c r="G17" s="4">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42"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selection activeCell="A1" sqref="$A1:$XFD1048576"/>
    </sheetView>
  </sheetViews>
  <sheetFormatPr defaultColWidth="8.88495575221239" defaultRowHeight="13.5"/>
  <cols>
    <col min="1" max="1" width="8.88495575221239" style="1"/>
    <col min="2" max="2" width="12.4601769911504" style="1" customWidth="1"/>
    <col min="3" max="3" width="19.123893805309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59</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41.74</v>
      </c>
      <c r="F7" s="8">
        <f t="shared" si="0"/>
        <v>41.74</v>
      </c>
      <c r="G7" s="9">
        <v>10</v>
      </c>
      <c r="H7" s="10">
        <f t="shared" si="0"/>
        <v>1</v>
      </c>
      <c r="I7" s="9">
        <v>10</v>
      </c>
      <c r="J7" s="9"/>
    </row>
    <row r="8" s="1" customFormat="1" spans="1:10">
      <c r="A8" s="4"/>
      <c r="B8" s="4"/>
      <c r="C8" s="7" t="s">
        <v>16</v>
      </c>
      <c r="D8" s="8"/>
      <c r="E8" s="8">
        <v>41.74</v>
      </c>
      <c r="F8" s="8">
        <v>41.74</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43" customHeight="1" spans="1:10">
      <c r="A12" s="4"/>
      <c r="B12" s="43" t="s">
        <v>60</v>
      </c>
      <c r="C12" s="44"/>
      <c r="D12" s="44"/>
      <c r="E12" s="45"/>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46" t="s">
        <v>35</v>
      </c>
      <c r="B15" s="46" t="s">
        <v>55</v>
      </c>
      <c r="C15" s="40" t="s">
        <v>61</v>
      </c>
      <c r="D15" s="22" t="s">
        <v>44</v>
      </c>
      <c r="E15" s="49" t="s">
        <v>62</v>
      </c>
      <c r="F15" s="4" t="s">
        <v>63</v>
      </c>
      <c r="G15" s="49" t="s">
        <v>62</v>
      </c>
      <c r="H15" s="21">
        <v>25</v>
      </c>
      <c r="I15" s="21">
        <v>25</v>
      </c>
      <c r="J15" s="21" t="s">
        <v>40</v>
      </c>
    </row>
    <row r="16" s="1" customFormat="1" ht="25" customHeight="1" spans="1:10">
      <c r="A16" s="47"/>
      <c r="B16" s="47"/>
      <c r="C16" s="40" t="s">
        <v>64</v>
      </c>
      <c r="D16" s="22" t="s">
        <v>38</v>
      </c>
      <c r="E16" s="49" t="s">
        <v>65</v>
      </c>
      <c r="F16" s="4" t="s">
        <v>63</v>
      </c>
      <c r="G16" s="49" t="s">
        <v>65</v>
      </c>
      <c r="H16" s="21">
        <v>25</v>
      </c>
      <c r="I16" s="21">
        <v>25</v>
      </c>
      <c r="J16" s="21" t="s">
        <v>40</v>
      </c>
    </row>
    <row r="17" s="1" customFormat="1" ht="25" customHeight="1" spans="1:10">
      <c r="A17" s="46" t="s">
        <v>41</v>
      </c>
      <c r="B17" s="48" t="s">
        <v>66</v>
      </c>
      <c r="C17" s="40" t="s">
        <v>67</v>
      </c>
      <c r="D17" s="22" t="s">
        <v>38</v>
      </c>
      <c r="E17" s="4">
        <v>80</v>
      </c>
      <c r="F17" s="4" t="s">
        <v>39</v>
      </c>
      <c r="G17" s="4">
        <v>80</v>
      </c>
      <c r="H17" s="21">
        <v>15</v>
      </c>
      <c r="I17" s="21">
        <v>15</v>
      </c>
      <c r="J17" s="21" t="s">
        <v>40</v>
      </c>
    </row>
    <row r="18" s="1" customFormat="1" ht="25" customHeight="1" spans="1:10">
      <c r="A18" s="47"/>
      <c r="B18" s="22" t="s">
        <v>68</v>
      </c>
      <c r="C18" s="40" t="s">
        <v>69</v>
      </c>
      <c r="D18" s="22" t="s">
        <v>38</v>
      </c>
      <c r="E18" s="4">
        <v>70</v>
      </c>
      <c r="F18" s="4" t="s">
        <v>39</v>
      </c>
      <c r="G18" s="4">
        <v>70</v>
      </c>
      <c r="H18" s="21">
        <v>15</v>
      </c>
      <c r="I18" s="21">
        <v>15</v>
      </c>
      <c r="J18" s="21" t="s">
        <v>40</v>
      </c>
    </row>
    <row r="19" s="1" customFormat="1" ht="25.5" spans="1:10">
      <c r="A19" s="22" t="s">
        <v>46</v>
      </c>
      <c r="B19" s="22" t="s">
        <v>47</v>
      </c>
      <c r="C19" s="40" t="s">
        <v>70</v>
      </c>
      <c r="D19" s="22" t="s">
        <v>38</v>
      </c>
      <c r="E19" s="4">
        <v>85</v>
      </c>
      <c r="F19" s="4" t="s">
        <v>39</v>
      </c>
      <c r="G19" s="4">
        <v>85</v>
      </c>
      <c r="H19" s="21">
        <v>10</v>
      </c>
      <c r="I19" s="21">
        <v>10</v>
      </c>
      <c r="J19" s="21" t="s">
        <v>40</v>
      </c>
    </row>
    <row r="20" s="1" customFormat="1" spans="1:10">
      <c r="A20" s="4" t="s">
        <v>50</v>
      </c>
      <c r="B20" s="4"/>
      <c r="C20" s="4"/>
      <c r="D20" s="27" t="s">
        <v>40</v>
      </c>
      <c r="E20" s="27"/>
      <c r="F20" s="27"/>
      <c r="G20" s="27"/>
      <c r="H20" s="27"/>
      <c r="I20" s="27"/>
      <c r="J20" s="27"/>
    </row>
    <row r="21" s="1" customFormat="1" spans="1:10">
      <c r="A21" s="4" t="s">
        <v>51</v>
      </c>
      <c r="B21" s="4"/>
      <c r="C21" s="4"/>
      <c r="D21" s="4"/>
      <c r="E21" s="4"/>
      <c r="F21" s="4"/>
      <c r="G21" s="4"/>
      <c r="H21" s="4">
        <v>100</v>
      </c>
      <c r="I21" s="4">
        <v>100</v>
      </c>
      <c r="J21" s="42" t="s">
        <v>52</v>
      </c>
    </row>
    <row r="22" s="1" customFormat="1" spans="1:10">
      <c r="A22" s="28"/>
      <c r="B22" s="28"/>
      <c r="C22" s="28"/>
      <c r="D22" s="28"/>
      <c r="E22" s="28"/>
      <c r="F22" s="28"/>
      <c r="G22" s="28"/>
      <c r="H22" s="28"/>
      <c r="I22" s="28"/>
      <c r="J22" s="3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B15:B16"/>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495575221239" defaultRowHeight="13.5"/>
  <cols>
    <col min="1" max="1" width="8.88495575221239" style="1"/>
    <col min="2" max="2" width="12.4601769911504" style="1" customWidth="1"/>
    <col min="3" max="3" width="12.5929203539823"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71</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3.64</v>
      </c>
      <c r="F7" s="8">
        <f t="shared" si="0"/>
        <v>3.64</v>
      </c>
      <c r="G7" s="9">
        <v>10</v>
      </c>
      <c r="H7" s="10">
        <f t="shared" si="0"/>
        <v>1</v>
      </c>
      <c r="I7" s="9">
        <v>10</v>
      </c>
      <c r="J7" s="9"/>
    </row>
    <row r="8" s="1" customFormat="1" ht="25.5" spans="1:10">
      <c r="A8" s="4"/>
      <c r="B8" s="4"/>
      <c r="C8" s="7" t="s">
        <v>16</v>
      </c>
      <c r="D8" s="8"/>
      <c r="E8" s="8">
        <v>3.64</v>
      </c>
      <c r="F8" s="8">
        <v>3.64</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72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73</v>
      </c>
      <c r="C15" s="37" t="s">
        <v>74</v>
      </c>
      <c r="D15" s="22" t="s">
        <v>44</v>
      </c>
      <c r="E15" s="4">
        <v>100</v>
      </c>
      <c r="F15" s="4" t="s">
        <v>39</v>
      </c>
      <c r="G15" s="38">
        <v>100</v>
      </c>
      <c r="H15" s="21">
        <v>50</v>
      </c>
      <c r="I15" s="21">
        <v>50</v>
      </c>
      <c r="J15" s="21" t="s">
        <v>40</v>
      </c>
    </row>
    <row r="16" s="1" customFormat="1" ht="25.5" spans="1:10">
      <c r="A16" s="22" t="s">
        <v>41</v>
      </c>
      <c r="B16" s="22" t="s">
        <v>42</v>
      </c>
      <c r="C16" s="37" t="s">
        <v>75</v>
      </c>
      <c r="D16" s="22" t="s">
        <v>44</v>
      </c>
      <c r="E16" s="4" t="s">
        <v>76</v>
      </c>
      <c r="F16" s="4" t="s">
        <v>77</v>
      </c>
      <c r="G16" s="4" t="s">
        <v>76</v>
      </c>
      <c r="H16" s="21">
        <v>30</v>
      </c>
      <c r="I16" s="21">
        <v>30</v>
      </c>
      <c r="J16" s="21" t="s">
        <v>40</v>
      </c>
    </row>
    <row r="17" s="1" customFormat="1" ht="25.5" spans="1:10">
      <c r="A17" s="22" t="s">
        <v>46</v>
      </c>
      <c r="B17" s="22" t="s">
        <v>47</v>
      </c>
      <c r="C17" s="37" t="s">
        <v>78</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42"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495575221239" defaultRowHeight="13.5"/>
  <cols>
    <col min="1" max="1" width="8.88495575221239" style="1"/>
    <col min="2" max="2" width="12.4601769911504" style="1" customWidth="1"/>
    <col min="3" max="3" width="12.5929203539823"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79</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6.91</v>
      </c>
      <c r="F7" s="8">
        <f t="shared" si="0"/>
        <v>6.91</v>
      </c>
      <c r="G7" s="9">
        <v>10</v>
      </c>
      <c r="H7" s="10">
        <f t="shared" si="0"/>
        <v>1</v>
      </c>
      <c r="I7" s="9">
        <v>10</v>
      </c>
      <c r="J7" s="9"/>
    </row>
    <row r="8" s="1" customFormat="1" ht="25.5" spans="1:10">
      <c r="A8" s="4"/>
      <c r="B8" s="4"/>
      <c r="C8" s="7" t="s">
        <v>16</v>
      </c>
      <c r="D8" s="8"/>
      <c r="E8" s="8">
        <v>6.91</v>
      </c>
      <c r="F8" s="8">
        <v>6.91</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72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73</v>
      </c>
      <c r="C15" s="37" t="s">
        <v>74</v>
      </c>
      <c r="D15" s="22" t="s">
        <v>44</v>
      </c>
      <c r="E15" s="4">
        <v>100</v>
      </c>
      <c r="F15" s="4" t="s">
        <v>39</v>
      </c>
      <c r="G15" s="38">
        <v>100</v>
      </c>
      <c r="H15" s="21">
        <v>50</v>
      </c>
      <c r="I15" s="21">
        <v>50</v>
      </c>
      <c r="J15" s="21" t="s">
        <v>40</v>
      </c>
    </row>
    <row r="16" s="1" customFormat="1" ht="25.5" spans="1:10">
      <c r="A16" s="22" t="s">
        <v>41</v>
      </c>
      <c r="B16" s="22" t="s">
        <v>42</v>
      </c>
      <c r="C16" s="37" t="s">
        <v>75</v>
      </c>
      <c r="D16" s="22" t="s">
        <v>44</v>
      </c>
      <c r="E16" s="4" t="s">
        <v>76</v>
      </c>
      <c r="F16" s="4" t="s">
        <v>77</v>
      </c>
      <c r="G16" s="4" t="s">
        <v>76</v>
      </c>
      <c r="H16" s="21">
        <v>30</v>
      </c>
      <c r="I16" s="21">
        <v>30</v>
      </c>
      <c r="J16" s="21" t="s">
        <v>40</v>
      </c>
    </row>
    <row r="17" s="1" customFormat="1" ht="25.5" spans="1:10">
      <c r="A17" s="22" t="s">
        <v>46</v>
      </c>
      <c r="B17" s="22" t="s">
        <v>47</v>
      </c>
      <c r="C17" s="37" t="s">
        <v>78</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42"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495575221239" defaultRowHeight="13.5"/>
  <cols>
    <col min="1" max="1" width="8.88495575221239" style="1"/>
    <col min="2" max="2" width="12.4601769911504" style="1" customWidth="1"/>
    <col min="3" max="3" width="12.5929203539823"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80</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0.91</v>
      </c>
      <c r="F7" s="8">
        <f t="shared" si="0"/>
        <v>0.91</v>
      </c>
      <c r="G7" s="9">
        <v>10</v>
      </c>
      <c r="H7" s="10">
        <f t="shared" si="0"/>
        <v>1</v>
      </c>
      <c r="I7" s="9">
        <v>10</v>
      </c>
      <c r="J7" s="9"/>
    </row>
    <row r="8" s="1" customFormat="1" ht="25.5" spans="1:10">
      <c r="A8" s="4"/>
      <c r="B8" s="4"/>
      <c r="C8" s="7" t="s">
        <v>16</v>
      </c>
      <c r="D8" s="8"/>
      <c r="E8" s="8">
        <v>0.91</v>
      </c>
      <c r="F8" s="8">
        <v>0.91</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72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73</v>
      </c>
      <c r="C15" s="37" t="s">
        <v>74</v>
      </c>
      <c r="D15" s="22" t="s">
        <v>44</v>
      </c>
      <c r="E15" s="4">
        <v>100</v>
      </c>
      <c r="F15" s="4" t="s">
        <v>39</v>
      </c>
      <c r="G15" s="38">
        <v>100</v>
      </c>
      <c r="H15" s="21">
        <v>50</v>
      </c>
      <c r="I15" s="21">
        <v>50</v>
      </c>
      <c r="J15" s="21" t="s">
        <v>40</v>
      </c>
    </row>
    <row r="16" s="1" customFormat="1" ht="25.5" spans="1:10">
      <c r="A16" s="22" t="s">
        <v>41</v>
      </c>
      <c r="B16" s="22" t="s">
        <v>42</v>
      </c>
      <c r="C16" s="37" t="s">
        <v>75</v>
      </c>
      <c r="D16" s="22" t="s">
        <v>44</v>
      </c>
      <c r="E16" s="4" t="s">
        <v>76</v>
      </c>
      <c r="F16" s="4" t="s">
        <v>77</v>
      </c>
      <c r="G16" s="4" t="s">
        <v>76</v>
      </c>
      <c r="H16" s="21">
        <v>30</v>
      </c>
      <c r="I16" s="21">
        <v>30</v>
      </c>
      <c r="J16" s="21" t="s">
        <v>40</v>
      </c>
    </row>
    <row r="17" s="1" customFormat="1" ht="25.5" spans="1:10">
      <c r="A17" s="22" t="s">
        <v>46</v>
      </c>
      <c r="B17" s="22" t="s">
        <v>47</v>
      </c>
      <c r="C17" s="37" t="s">
        <v>78</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42"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selection activeCell="A1" sqref="$A1:$XFD1048576"/>
    </sheetView>
  </sheetViews>
  <sheetFormatPr defaultColWidth="8.88495575221239" defaultRowHeight="13.5"/>
  <cols>
    <col min="1" max="1" width="8.88495575221239" style="1"/>
    <col min="2" max="2" width="11.7522123893805" style="1" customWidth="1"/>
    <col min="3" max="3" width="31.1946902654867" style="1" customWidth="1"/>
    <col min="4" max="4" width="10.7345132743363" style="1" customWidth="1"/>
    <col min="5" max="5" width="10.858407079646" style="1" customWidth="1"/>
    <col min="6" max="6" width="11.3628318584071" style="1" customWidth="1"/>
    <col min="7" max="7" width="11.4159292035398" style="1" customWidth="1"/>
    <col min="8" max="8" width="9.50442477876106" style="1" customWidth="1"/>
    <col min="9" max="9" width="8.88495575221239" style="1"/>
    <col min="10" max="10" width="13.2035398230088"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81</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54.26</v>
      </c>
      <c r="F7" s="8">
        <f t="shared" si="0"/>
        <v>52.14</v>
      </c>
      <c r="G7" s="9">
        <v>10</v>
      </c>
      <c r="H7" s="10">
        <f t="shared" si="0"/>
        <v>0.96092886103944</v>
      </c>
      <c r="I7" s="9">
        <v>9.61</v>
      </c>
      <c r="J7" s="9"/>
    </row>
    <row r="8" s="1" customFormat="1" spans="1:10">
      <c r="A8" s="4"/>
      <c r="B8" s="4"/>
      <c r="C8" s="7" t="s">
        <v>16</v>
      </c>
      <c r="D8" s="8"/>
      <c r="E8" s="8">
        <v>54.26</v>
      </c>
      <c r="F8" s="8">
        <v>52.14</v>
      </c>
      <c r="G8" s="9" t="s">
        <v>17</v>
      </c>
      <c r="H8" s="10">
        <f>F8/E8</f>
        <v>0.96092886103944</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82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34" t="s">
        <v>55</v>
      </c>
      <c r="C15" s="37" t="s">
        <v>83</v>
      </c>
      <c r="D15" s="22" t="s">
        <v>44</v>
      </c>
      <c r="E15" s="4">
        <v>100</v>
      </c>
      <c r="F15" s="4" t="s">
        <v>39</v>
      </c>
      <c r="G15" s="4">
        <v>100</v>
      </c>
      <c r="H15" s="21">
        <v>10</v>
      </c>
      <c r="I15" s="21">
        <v>10</v>
      </c>
      <c r="J15" s="21" t="s">
        <v>40</v>
      </c>
    </row>
    <row r="16" s="1" customFormat="1" ht="25.5" customHeight="1" spans="1:10">
      <c r="A16" s="22"/>
      <c r="B16" s="36"/>
      <c r="C16" s="37" t="s">
        <v>84</v>
      </c>
      <c r="D16" s="22" t="s">
        <v>44</v>
      </c>
      <c r="E16" s="4">
        <v>100</v>
      </c>
      <c r="F16" s="4" t="s">
        <v>39</v>
      </c>
      <c r="G16" s="4">
        <v>100</v>
      </c>
      <c r="H16" s="21">
        <v>15</v>
      </c>
      <c r="I16" s="21">
        <v>15</v>
      </c>
      <c r="J16" s="21" t="s">
        <v>40</v>
      </c>
    </row>
    <row r="17" s="1" customFormat="1" ht="25.5" customHeight="1" spans="1:10">
      <c r="A17" s="22"/>
      <c r="B17" s="34" t="s">
        <v>73</v>
      </c>
      <c r="C17" s="23" t="s">
        <v>85</v>
      </c>
      <c r="D17" s="22" t="s">
        <v>38</v>
      </c>
      <c r="E17" s="9">
        <v>90</v>
      </c>
      <c r="F17" s="4" t="s">
        <v>39</v>
      </c>
      <c r="G17" s="9">
        <v>90</v>
      </c>
      <c r="H17" s="21">
        <v>10</v>
      </c>
      <c r="I17" s="21">
        <v>10</v>
      </c>
      <c r="J17" s="21" t="s">
        <v>40</v>
      </c>
    </row>
    <row r="18" s="1" customFormat="1" ht="25.5" customHeight="1" spans="1:10">
      <c r="A18" s="22"/>
      <c r="B18" s="36"/>
      <c r="C18" s="23" t="s">
        <v>86</v>
      </c>
      <c r="D18" s="22" t="s">
        <v>38</v>
      </c>
      <c r="E18" s="9">
        <v>60</v>
      </c>
      <c r="F18" s="4" t="s">
        <v>39</v>
      </c>
      <c r="G18" s="9">
        <v>60</v>
      </c>
      <c r="H18" s="21">
        <v>15</v>
      </c>
      <c r="I18" s="21">
        <v>15</v>
      </c>
      <c r="J18" s="21" t="s">
        <v>40</v>
      </c>
    </row>
    <row r="19" s="1" customFormat="1" ht="25.5" customHeight="1" spans="1:10">
      <c r="A19" s="35" t="s">
        <v>41</v>
      </c>
      <c r="B19" s="36" t="s">
        <v>87</v>
      </c>
      <c r="C19" s="37" t="s">
        <v>88</v>
      </c>
      <c r="D19" s="22" t="s">
        <v>44</v>
      </c>
      <c r="E19" s="4" t="s">
        <v>89</v>
      </c>
      <c r="F19" s="4" t="s">
        <v>77</v>
      </c>
      <c r="G19" s="4" t="s">
        <v>89</v>
      </c>
      <c r="H19" s="21">
        <v>10</v>
      </c>
      <c r="I19" s="21">
        <v>10</v>
      </c>
      <c r="J19" s="21" t="s">
        <v>40</v>
      </c>
    </row>
    <row r="20" s="1" customFormat="1" ht="25.5" customHeight="1" spans="1:10">
      <c r="A20" s="35"/>
      <c r="B20" s="34" t="s">
        <v>90</v>
      </c>
      <c r="C20" s="23" t="s">
        <v>91</v>
      </c>
      <c r="D20" s="22" t="s">
        <v>44</v>
      </c>
      <c r="E20" s="50" t="s">
        <v>92</v>
      </c>
      <c r="F20" s="4" t="s">
        <v>77</v>
      </c>
      <c r="G20" s="50" t="s">
        <v>92</v>
      </c>
      <c r="H20" s="21">
        <v>10</v>
      </c>
      <c r="I20" s="21">
        <v>10</v>
      </c>
      <c r="J20" s="21" t="s">
        <v>40</v>
      </c>
    </row>
    <row r="21" s="1" customFormat="1" ht="25.5" customHeight="1" spans="1:10">
      <c r="A21" s="36"/>
      <c r="B21" s="36"/>
      <c r="C21" s="23" t="s">
        <v>93</v>
      </c>
      <c r="D21" s="22" t="s">
        <v>44</v>
      </c>
      <c r="E21" s="50" t="s">
        <v>94</v>
      </c>
      <c r="F21" s="4" t="s">
        <v>77</v>
      </c>
      <c r="G21" s="50" t="s">
        <v>94</v>
      </c>
      <c r="H21" s="21">
        <v>10</v>
      </c>
      <c r="I21" s="21">
        <v>10</v>
      </c>
      <c r="J21" s="21" t="s">
        <v>40</v>
      </c>
    </row>
    <row r="22" s="1" customFormat="1" ht="25.5" customHeight="1" spans="1:10">
      <c r="A22" s="22" t="s">
        <v>46</v>
      </c>
      <c r="B22" s="22" t="s">
        <v>47</v>
      </c>
      <c r="C22" s="37" t="s">
        <v>95</v>
      </c>
      <c r="D22" s="22" t="s">
        <v>38</v>
      </c>
      <c r="E22" s="4">
        <v>80</v>
      </c>
      <c r="F22" s="4" t="s">
        <v>39</v>
      </c>
      <c r="G22" s="38">
        <v>80</v>
      </c>
      <c r="H22" s="21">
        <v>10</v>
      </c>
      <c r="I22" s="21">
        <v>10</v>
      </c>
      <c r="J22" s="21" t="s">
        <v>40</v>
      </c>
    </row>
    <row r="23" s="1" customFormat="1" spans="1:10">
      <c r="A23" s="4" t="s">
        <v>50</v>
      </c>
      <c r="B23" s="4"/>
      <c r="C23" s="4"/>
      <c r="D23" s="27" t="s">
        <v>40</v>
      </c>
      <c r="E23" s="27"/>
      <c r="F23" s="27"/>
      <c r="G23" s="27"/>
      <c r="H23" s="27"/>
      <c r="I23" s="27"/>
      <c r="J23" s="27"/>
    </row>
    <row r="24" s="1" customFormat="1" spans="1:10">
      <c r="A24" s="4" t="s">
        <v>51</v>
      </c>
      <c r="B24" s="4"/>
      <c r="C24" s="4"/>
      <c r="D24" s="4"/>
      <c r="E24" s="4"/>
      <c r="F24" s="4"/>
      <c r="G24" s="4"/>
      <c r="H24" s="4">
        <v>100</v>
      </c>
      <c r="I24" s="4">
        <v>99.61</v>
      </c>
      <c r="J24" s="4" t="s">
        <v>52</v>
      </c>
    </row>
    <row r="25" s="1" customFormat="1" spans="1:10">
      <c r="A25" s="28"/>
      <c r="B25" s="28"/>
      <c r="C25" s="28"/>
      <c r="D25" s="28"/>
      <c r="E25" s="28"/>
      <c r="F25" s="28"/>
      <c r="G25" s="28"/>
      <c r="H25" s="28"/>
      <c r="I25" s="28"/>
      <c r="J25"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8"/>
    <mergeCell ref="A19:A21"/>
    <mergeCell ref="B15:B16"/>
    <mergeCell ref="B17:B18"/>
    <mergeCell ref="B20:B21"/>
    <mergeCell ref="G13:G14"/>
    <mergeCell ref="H13:H14"/>
    <mergeCell ref="I13:I14"/>
    <mergeCell ref="J13:J14"/>
    <mergeCell ref="A6:B10"/>
  </mergeCells>
  <printOptions horizontalCentered="1" verticalCentered="1"/>
  <pageMargins left="0.751388888888889" right="0.751388888888889" top="1" bottom="1" header="0.5" footer="0.5"/>
  <pageSetup paperSize="9" scale="8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selection activeCell="A1" sqref="$A1:$XFD1048576"/>
    </sheetView>
  </sheetViews>
  <sheetFormatPr defaultColWidth="8.88495575221239" defaultRowHeight="13.5"/>
  <cols>
    <col min="1" max="1" width="8.03539823008849" style="1" customWidth="1"/>
    <col min="2" max="2" width="11.7522123893805" style="1" customWidth="1"/>
    <col min="3" max="3" width="23.5044247787611" style="1" customWidth="1"/>
    <col min="4" max="7" width="9.6283185840708" style="1" customWidth="1"/>
    <col min="8" max="8" width="8.03539823008849" style="1" customWidth="1"/>
    <col min="9" max="9" width="4.31858407079646" style="1" customWidth="1"/>
    <col min="10" max="10" width="20.3805309734513"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96</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17.83</v>
      </c>
      <c r="F7" s="8">
        <f t="shared" si="0"/>
        <v>17.83</v>
      </c>
      <c r="G7" s="9">
        <v>10</v>
      </c>
      <c r="H7" s="10">
        <f t="shared" si="0"/>
        <v>1</v>
      </c>
      <c r="I7" s="9">
        <v>10</v>
      </c>
      <c r="J7" s="9"/>
    </row>
    <row r="8" s="1" customFormat="1" spans="1:10">
      <c r="A8" s="4"/>
      <c r="B8" s="4"/>
      <c r="C8" s="7" t="s">
        <v>16</v>
      </c>
      <c r="D8" s="8"/>
      <c r="E8" s="8">
        <v>17.83</v>
      </c>
      <c r="F8" s="8">
        <v>17.83</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82</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9" customHeight="1" spans="1:10">
      <c r="A15" s="34" t="s">
        <v>35</v>
      </c>
      <c r="B15" s="34" t="s">
        <v>55</v>
      </c>
      <c r="C15" s="37" t="s">
        <v>83</v>
      </c>
      <c r="D15" s="22" t="s">
        <v>44</v>
      </c>
      <c r="E15" s="4">
        <v>100</v>
      </c>
      <c r="F15" s="4" t="s">
        <v>39</v>
      </c>
      <c r="G15" s="4">
        <v>100</v>
      </c>
      <c r="H15" s="21">
        <v>20</v>
      </c>
      <c r="I15" s="21">
        <v>20</v>
      </c>
      <c r="J15" s="21" t="s">
        <v>40</v>
      </c>
    </row>
    <row r="16" s="1" customFormat="1" ht="29" customHeight="1" spans="1:10">
      <c r="A16" s="36"/>
      <c r="B16" s="36"/>
      <c r="C16" s="37" t="s">
        <v>84</v>
      </c>
      <c r="D16" s="22" t="s">
        <v>44</v>
      </c>
      <c r="E16" s="4">
        <v>100</v>
      </c>
      <c r="F16" s="4" t="s">
        <v>39</v>
      </c>
      <c r="G16" s="4">
        <v>100</v>
      </c>
      <c r="H16" s="21">
        <v>30</v>
      </c>
      <c r="I16" s="21">
        <v>30</v>
      </c>
      <c r="J16" s="21" t="s">
        <v>40</v>
      </c>
    </row>
    <row r="17" s="1" customFormat="1" ht="25.5" customHeight="1" spans="1:10">
      <c r="A17" s="35" t="s">
        <v>41</v>
      </c>
      <c r="B17" s="36" t="s">
        <v>87</v>
      </c>
      <c r="C17" s="37" t="s">
        <v>88</v>
      </c>
      <c r="D17" s="22" t="s">
        <v>44</v>
      </c>
      <c r="E17" s="4" t="s">
        <v>89</v>
      </c>
      <c r="F17" s="4" t="s">
        <v>77</v>
      </c>
      <c r="G17" s="4" t="s">
        <v>89</v>
      </c>
      <c r="H17" s="21">
        <v>10</v>
      </c>
      <c r="I17" s="21">
        <v>10</v>
      </c>
      <c r="J17" s="21" t="s">
        <v>40</v>
      </c>
    </row>
    <row r="18" s="1" customFormat="1" ht="25.5" customHeight="1" spans="1:10">
      <c r="A18" s="35"/>
      <c r="B18" s="22" t="s">
        <v>42</v>
      </c>
      <c r="C18" s="37" t="s">
        <v>97</v>
      </c>
      <c r="D18" s="22" t="s">
        <v>38</v>
      </c>
      <c r="E18" s="4">
        <v>31</v>
      </c>
      <c r="F18" s="4" t="s">
        <v>98</v>
      </c>
      <c r="G18" s="4">
        <v>31</v>
      </c>
      <c r="H18" s="21">
        <v>10</v>
      </c>
      <c r="I18" s="21">
        <v>10</v>
      </c>
      <c r="J18" s="21" t="s">
        <v>40</v>
      </c>
    </row>
    <row r="19" s="1" customFormat="1" ht="25.5" customHeight="1" spans="1:10">
      <c r="A19" s="36"/>
      <c r="B19" s="22" t="s">
        <v>90</v>
      </c>
      <c r="C19" s="37" t="s">
        <v>91</v>
      </c>
      <c r="D19" s="22" t="s">
        <v>44</v>
      </c>
      <c r="E19" s="4" t="s">
        <v>92</v>
      </c>
      <c r="F19" s="4" t="s">
        <v>77</v>
      </c>
      <c r="G19" s="4" t="s">
        <v>92</v>
      </c>
      <c r="H19" s="21">
        <v>10</v>
      </c>
      <c r="I19" s="21">
        <v>10</v>
      </c>
      <c r="J19" s="21" t="s">
        <v>40</v>
      </c>
    </row>
    <row r="20" s="1" customFormat="1" ht="25.5" customHeight="1" spans="1:10">
      <c r="A20" s="22" t="s">
        <v>46</v>
      </c>
      <c r="B20" s="22" t="s">
        <v>47</v>
      </c>
      <c r="C20" s="37" t="s">
        <v>95</v>
      </c>
      <c r="D20" s="22" t="s">
        <v>38</v>
      </c>
      <c r="E20" s="4">
        <v>85</v>
      </c>
      <c r="F20" s="4" t="s">
        <v>39</v>
      </c>
      <c r="G20" s="38">
        <v>85</v>
      </c>
      <c r="H20" s="21">
        <v>10</v>
      </c>
      <c r="I20" s="21">
        <v>10</v>
      </c>
      <c r="J20" s="21" t="s">
        <v>40</v>
      </c>
    </row>
    <row r="21" s="1" customFormat="1" spans="1:10">
      <c r="A21" s="4" t="s">
        <v>50</v>
      </c>
      <c r="B21" s="4"/>
      <c r="C21" s="4"/>
      <c r="D21" s="27" t="s">
        <v>40</v>
      </c>
      <c r="E21" s="27"/>
      <c r="F21" s="27"/>
      <c r="G21" s="27"/>
      <c r="H21" s="27"/>
      <c r="I21" s="27"/>
      <c r="J21" s="27"/>
    </row>
    <row r="22" s="1" customFormat="1" spans="1:10">
      <c r="A22" s="4" t="s">
        <v>51</v>
      </c>
      <c r="B22" s="4"/>
      <c r="C22" s="4"/>
      <c r="D22" s="4"/>
      <c r="E22" s="4"/>
      <c r="F22" s="4"/>
      <c r="G22" s="4"/>
      <c r="H22" s="4">
        <v>100</v>
      </c>
      <c r="I22" s="4">
        <v>100</v>
      </c>
      <c r="J22" s="42" t="s">
        <v>52</v>
      </c>
    </row>
    <row r="23" s="1" customFormat="1" spans="1:10">
      <c r="A23" s="28"/>
      <c r="B23" s="28"/>
      <c r="C23" s="28"/>
      <c r="D23" s="28"/>
      <c r="E23" s="28"/>
      <c r="F23" s="28"/>
      <c r="G23" s="28"/>
      <c r="H23" s="28"/>
      <c r="I23" s="28"/>
      <c r="J23" s="3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6"/>
    <mergeCell ref="A17:A19"/>
    <mergeCell ref="B15:B16"/>
    <mergeCell ref="G13:G14"/>
    <mergeCell ref="H13:H14"/>
    <mergeCell ref="I13:I14"/>
    <mergeCell ref="J13:J14"/>
    <mergeCell ref="A6:B10"/>
  </mergeCells>
  <printOptions horizontalCentered="1" verticalCentered="1"/>
  <pageMargins left="0.751388888888889" right="0.751388888888889" top="1" bottom="1" header="0.5" footer="0.5"/>
  <pageSetup paperSize="9" scale="9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topLeftCell="A12" workbookViewId="0">
      <selection activeCell="L12" sqref="L12"/>
    </sheetView>
  </sheetViews>
  <sheetFormatPr defaultColWidth="8.88495575221239" defaultRowHeight="13.5"/>
  <cols>
    <col min="1" max="1" width="13.0884955752212" style="1" customWidth="1"/>
    <col min="2" max="2" width="22.4424778761062" style="1" customWidth="1"/>
    <col min="3" max="3" width="40.4336283185841" style="1" customWidth="1"/>
    <col min="4" max="7" width="9.6283185840708" style="1" customWidth="1"/>
    <col min="8" max="8" width="8.03539823008849" style="1" customWidth="1"/>
    <col min="9" max="9" width="6.17699115044248" style="1" customWidth="1"/>
    <col min="10" max="10" width="20.3805309734513" style="1" customWidth="1"/>
    <col min="11" max="16384" width="8.88495575221239" style="1"/>
  </cols>
  <sheetData>
    <row r="1" s="1" customFormat="1" spans="1:10">
      <c r="A1" s="2" t="s">
        <v>0</v>
      </c>
      <c r="B1" s="2"/>
      <c r="C1" s="2"/>
      <c r="D1" s="2"/>
      <c r="E1" s="2"/>
      <c r="F1" s="2"/>
      <c r="G1" s="2"/>
      <c r="H1" s="2"/>
      <c r="I1" s="2"/>
      <c r="J1" s="2"/>
    </row>
    <row r="2" s="1" customFormat="1" ht="23.25" spans="1:10">
      <c r="A2" s="3" t="s">
        <v>1</v>
      </c>
      <c r="B2" s="3"/>
      <c r="C2" s="3"/>
      <c r="D2" s="3"/>
      <c r="E2" s="3"/>
      <c r="F2" s="3"/>
      <c r="G2" s="3"/>
      <c r="H2" s="3"/>
      <c r="I2" s="3"/>
      <c r="J2" s="3"/>
    </row>
    <row r="3" s="1" customFormat="1" ht="23.25" spans="1:10">
      <c r="A3" s="3"/>
      <c r="B3" s="3"/>
      <c r="C3" s="3"/>
      <c r="D3" s="3"/>
      <c r="E3" s="3"/>
      <c r="F3" s="3"/>
      <c r="G3" s="3"/>
      <c r="H3" s="3"/>
      <c r="I3" s="3"/>
      <c r="J3" s="29"/>
    </row>
    <row r="4" s="1" customFormat="1" spans="1:10">
      <c r="A4" s="4" t="s">
        <v>2</v>
      </c>
      <c r="B4" s="4"/>
      <c r="C4" s="5" t="s">
        <v>99</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157.22</v>
      </c>
      <c r="F7" s="8">
        <f t="shared" si="0"/>
        <v>13.37</v>
      </c>
      <c r="G7" s="9">
        <v>10</v>
      </c>
      <c r="H7" s="10">
        <f t="shared" si="0"/>
        <v>0.085040071237756</v>
      </c>
      <c r="I7" s="9">
        <v>0.85</v>
      </c>
      <c r="J7" s="9"/>
    </row>
    <row r="8" s="1" customFormat="1" spans="1:10">
      <c r="A8" s="4"/>
      <c r="B8" s="4"/>
      <c r="C8" s="7" t="s">
        <v>16</v>
      </c>
      <c r="D8" s="8"/>
      <c r="E8" s="8">
        <v>157.22</v>
      </c>
      <c r="F8" s="8">
        <v>13.37</v>
      </c>
      <c r="G8" s="9" t="s">
        <v>17</v>
      </c>
      <c r="H8" s="10">
        <f>F8/E8</f>
        <v>0.085040071237756</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222" customHeight="1" spans="1:10">
      <c r="A12" s="4"/>
      <c r="B12" s="14" t="s">
        <v>100</v>
      </c>
      <c r="C12" s="15"/>
      <c r="D12" s="15"/>
      <c r="E12" s="16"/>
      <c r="F12" s="13" t="s">
        <v>24</v>
      </c>
      <c r="G12" s="13"/>
      <c r="H12" s="13"/>
      <c r="I12" s="13"/>
      <c r="J12" s="13"/>
    </row>
    <row r="13" s="1" customFormat="1" spans="1:10">
      <c r="A13" s="4" t="s">
        <v>25</v>
      </c>
      <c r="B13" s="4"/>
      <c r="C13" s="4"/>
      <c r="D13" s="17" t="s">
        <v>26</v>
      </c>
      <c r="E13" s="18"/>
      <c r="F13" s="19"/>
      <c r="G13" s="20" t="s">
        <v>27</v>
      </c>
      <c r="H13" s="20" t="s">
        <v>12</v>
      </c>
      <c r="I13" s="20" t="s">
        <v>14</v>
      </c>
      <c r="J13" s="20" t="s">
        <v>28</v>
      </c>
    </row>
    <row r="14" s="1" customFormat="1" spans="1:10">
      <c r="A14" s="4" t="s">
        <v>29</v>
      </c>
      <c r="B14" s="4" t="s">
        <v>30</v>
      </c>
      <c r="C14" s="4" t="s">
        <v>31</v>
      </c>
      <c r="D14" s="4" t="s">
        <v>32</v>
      </c>
      <c r="E14" s="4" t="s">
        <v>33</v>
      </c>
      <c r="F14" s="4" t="s">
        <v>34</v>
      </c>
      <c r="G14" s="21"/>
      <c r="H14" s="21"/>
      <c r="I14" s="21"/>
      <c r="J14" s="21"/>
    </row>
    <row r="15" s="1" customFormat="1" ht="17" customHeight="1" spans="1:10">
      <c r="A15" s="39" t="s">
        <v>35</v>
      </c>
      <c r="B15" s="39" t="s">
        <v>55</v>
      </c>
      <c r="C15" s="40" t="s">
        <v>101</v>
      </c>
      <c r="D15" s="22" t="s">
        <v>38</v>
      </c>
      <c r="E15" s="49" t="s">
        <v>102</v>
      </c>
      <c r="F15" s="4" t="s">
        <v>98</v>
      </c>
      <c r="G15" s="49" t="s">
        <v>102</v>
      </c>
      <c r="H15" s="21">
        <v>3</v>
      </c>
      <c r="I15" s="21">
        <v>3</v>
      </c>
      <c r="J15" s="21" t="s">
        <v>40</v>
      </c>
    </row>
    <row r="16" s="1" customFormat="1" ht="17" customHeight="1" spans="1:10">
      <c r="A16" s="39"/>
      <c r="B16" s="39"/>
      <c r="C16" s="40" t="s">
        <v>103</v>
      </c>
      <c r="D16" s="22" t="s">
        <v>44</v>
      </c>
      <c r="E16" s="49" t="s">
        <v>104</v>
      </c>
      <c r="F16" s="4" t="s">
        <v>39</v>
      </c>
      <c r="G16" s="49" t="s">
        <v>104</v>
      </c>
      <c r="H16" s="21">
        <v>2</v>
      </c>
      <c r="I16" s="21">
        <v>2</v>
      </c>
      <c r="J16" s="21" t="s">
        <v>40</v>
      </c>
    </row>
    <row r="17" s="1" customFormat="1" ht="17" customHeight="1" spans="1:10">
      <c r="A17" s="39"/>
      <c r="B17" s="39"/>
      <c r="C17" s="40" t="s">
        <v>105</v>
      </c>
      <c r="D17" s="22" t="s">
        <v>38</v>
      </c>
      <c r="E17" s="49" t="s">
        <v>49</v>
      </c>
      <c r="F17" s="4" t="s">
        <v>39</v>
      </c>
      <c r="G17" s="49" t="s">
        <v>49</v>
      </c>
      <c r="H17" s="21">
        <v>3</v>
      </c>
      <c r="I17" s="21">
        <v>3</v>
      </c>
      <c r="J17" s="21" t="s">
        <v>40</v>
      </c>
    </row>
    <row r="18" s="1" customFormat="1" ht="17" customHeight="1" spans="1:10">
      <c r="A18" s="39"/>
      <c r="B18" s="39"/>
      <c r="C18" s="40" t="s">
        <v>106</v>
      </c>
      <c r="D18" s="22" t="s">
        <v>44</v>
      </c>
      <c r="E18" s="49" t="s">
        <v>104</v>
      </c>
      <c r="F18" s="4" t="s">
        <v>39</v>
      </c>
      <c r="G18" s="49" t="s">
        <v>104</v>
      </c>
      <c r="H18" s="21">
        <v>2</v>
      </c>
      <c r="I18" s="21">
        <v>2</v>
      </c>
      <c r="J18" s="21" t="s">
        <v>40</v>
      </c>
    </row>
    <row r="19" s="1" customFormat="1" ht="17" customHeight="1" spans="1:10">
      <c r="A19" s="39"/>
      <c r="B19" s="39"/>
      <c r="C19" s="40" t="s">
        <v>107</v>
      </c>
      <c r="D19" s="22" t="s">
        <v>38</v>
      </c>
      <c r="E19" s="49" t="s">
        <v>108</v>
      </c>
      <c r="F19" s="4" t="s">
        <v>39</v>
      </c>
      <c r="G19" s="49" t="s">
        <v>108</v>
      </c>
      <c r="H19" s="21">
        <v>3</v>
      </c>
      <c r="I19" s="21">
        <v>3</v>
      </c>
      <c r="J19" s="21" t="s">
        <v>40</v>
      </c>
    </row>
    <row r="20" s="1" customFormat="1" ht="17" customHeight="1" spans="1:10">
      <c r="A20" s="39"/>
      <c r="B20" s="39"/>
      <c r="C20" s="40" t="s">
        <v>109</v>
      </c>
      <c r="D20" s="22" t="s">
        <v>38</v>
      </c>
      <c r="E20" s="49" t="s">
        <v>110</v>
      </c>
      <c r="F20" s="4" t="s">
        <v>39</v>
      </c>
      <c r="G20" s="49" t="s">
        <v>110</v>
      </c>
      <c r="H20" s="21">
        <v>2</v>
      </c>
      <c r="I20" s="21">
        <v>2</v>
      </c>
      <c r="J20" s="21" t="s">
        <v>40</v>
      </c>
    </row>
    <row r="21" s="1" customFormat="1" ht="17" customHeight="1" spans="1:10">
      <c r="A21" s="39"/>
      <c r="B21" s="39"/>
      <c r="C21" s="40" t="s">
        <v>111</v>
      </c>
      <c r="D21" s="22" t="s">
        <v>38</v>
      </c>
      <c r="E21" s="49" t="s">
        <v>108</v>
      </c>
      <c r="F21" s="4" t="s">
        <v>39</v>
      </c>
      <c r="G21" s="49" t="s">
        <v>108</v>
      </c>
      <c r="H21" s="21">
        <v>3</v>
      </c>
      <c r="I21" s="21">
        <v>3</v>
      </c>
      <c r="J21" s="21" t="s">
        <v>40</v>
      </c>
    </row>
    <row r="22" s="1" customFormat="1" ht="17" customHeight="1" spans="1:10">
      <c r="A22" s="39"/>
      <c r="B22" s="39"/>
      <c r="C22" s="40" t="s">
        <v>112</v>
      </c>
      <c r="D22" s="22" t="s">
        <v>38</v>
      </c>
      <c r="E22" s="49" t="s">
        <v>108</v>
      </c>
      <c r="F22" s="4" t="s">
        <v>39</v>
      </c>
      <c r="G22" s="49" t="s">
        <v>108</v>
      </c>
      <c r="H22" s="21">
        <v>2</v>
      </c>
      <c r="I22" s="21">
        <v>2</v>
      </c>
      <c r="J22" s="21" t="s">
        <v>40</v>
      </c>
    </row>
    <row r="23" s="1" customFormat="1" ht="17" customHeight="1" spans="1:10">
      <c r="A23" s="39"/>
      <c r="B23" s="39"/>
      <c r="C23" s="40" t="s">
        <v>113</v>
      </c>
      <c r="D23" s="22" t="s">
        <v>44</v>
      </c>
      <c r="E23" s="49" t="s">
        <v>114</v>
      </c>
      <c r="F23" s="4" t="s">
        <v>39</v>
      </c>
      <c r="G23" s="49" t="s">
        <v>114</v>
      </c>
      <c r="H23" s="21">
        <v>3</v>
      </c>
      <c r="I23" s="21">
        <v>3</v>
      </c>
      <c r="J23" s="21" t="s">
        <v>40</v>
      </c>
    </row>
    <row r="24" s="1" customFormat="1" ht="17" customHeight="1" spans="1:10">
      <c r="A24" s="39"/>
      <c r="B24" s="39"/>
      <c r="C24" s="40" t="s">
        <v>115</v>
      </c>
      <c r="D24" s="22" t="s">
        <v>38</v>
      </c>
      <c r="E24" s="49" t="s">
        <v>116</v>
      </c>
      <c r="F24" s="4" t="s">
        <v>39</v>
      </c>
      <c r="G24" s="49" t="s">
        <v>116</v>
      </c>
      <c r="H24" s="21">
        <v>2</v>
      </c>
      <c r="I24" s="21">
        <v>2</v>
      </c>
      <c r="J24" s="21" t="s">
        <v>40</v>
      </c>
    </row>
    <row r="25" s="1" customFormat="1" ht="17" customHeight="1" spans="1:10">
      <c r="A25" s="39"/>
      <c r="B25" s="39"/>
      <c r="C25" s="40" t="s">
        <v>117</v>
      </c>
      <c r="D25" s="22" t="s">
        <v>44</v>
      </c>
      <c r="E25" s="49" t="s">
        <v>118</v>
      </c>
      <c r="F25" s="4" t="s">
        <v>77</v>
      </c>
      <c r="G25" s="49" t="s">
        <v>118</v>
      </c>
      <c r="H25" s="21">
        <v>3</v>
      </c>
      <c r="I25" s="21">
        <v>3</v>
      </c>
      <c r="J25" s="21" t="s">
        <v>40</v>
      </c>
    </row>
    <row r="26" s="1" customFormat="1" ht="17" customHeight="1" spans="1:10">
      <c r="A26" s="39"/>
      <c r="B26" s="39" t="s">
        <v>73</v>
      </c>
      <c r="C26" s="40" t="s">
        <v>119</v>
      </c>
      <c r="D26" s="22" t="s">
        <v>38</v>
      </c>
      <c r="E26" s="49" t="s">
        <v>120</v>
      </c>
      <c r="F26" s="4" t="s">
        <v>39</v>
      </c>
      <c r="G26" s="49" t="s">
        <v>120</v>
      </c>
      <c r="H26" s="21">
        <v>2</v>
      </c>
      <c r="I26" s="21">
        <v>2</v>
      </c>
      <c r="J26" s="21" t="s">
        <v>40</v>
      </c>
    </row>
    <row r="27" s="1" customFormat="1" ht="17" customHeight="1" spans="1:10">
      <c r="A27" s="39"/>
      <c r="B27" s="39"/>
      <c r="C27" s="40" t="s">
        <v>121</v>
      </c>
      <c r="D27" s="22" t="s">
        <v>44</v>
      </c>
      <c r="E27" s="49" t="s">
        <v>104</v>
      </c>
      <c r="F27" s="4" t="s">
        <v>39</v>
      </c>
      <c r="G27" s="49" t="s">
        <v>104</v>
      </c>
      <c r="H27" s="21">
        <v>3</v>
      </c>
      <c r="I27" s="21">
        <v>3</v>
      </c>
      <c r="J27" s="21" t="s">
        <v>40</v>
      </c>
    </row>
    <row r="28" s="1" customFormat="1" ht="17" customHeight="1" spans="1:10">
      <c r="A28" s="39"/>
      <c r="B28" s="39"/>
      <c r="C28" s="40" t="s">
        <v>119</v>
      </c>
      <c r="D28" s="22" t="s">
        <v>38</v>
      </c>
      <c r="E28" s="49" t="s">
        <v>120</v>
      </c>
      <c r="F28" s="4" t="s">
        <v>39</v>
      </c>
      <c r="G28" s="49" t="s">
        <v>120</v>
      </c>
      <c r="H28" s="21">
        <v>2</v>
      </c>
      <c r="I28" s="21">
        <v>2</v>
      </c>
      <c r="J28" s="21" t="s">
        <v>40</v>
      </c>
    </row>
    <row r="29" s="1" customFormat="1" ht="17" customHeight="1" spans="1:10">
      <c r="A29" s="39"/>
      <c r="B29" s="39"/>
      <c r="C29" s="40" t="s">
        <v>122</v>
      </c>
      <c r="D29" s="22" t="s">
        <v>38</v>
      </c>
      <c r="E29" s="49" t="s">
        <v>123</v>
      </c>
      <c r="F29" s="4" t="s">
        <v>39</v>
      </c>
      <c r="G29" s="49" t="s">
        <v>123</v>
      </c>
      <c r="H29" s="21">
        <v>5</v>
      </c>
      <c r="I29" s="21">
        <v>5</v>
      </c>
      <c r="J29" s="21" t="s">
        <v>40</v>
      </c>
    </row>
    <row r="30" s="1" customFormat="1" ht="17" customHeight="1" spans="1:10">
      <c r="A30" s="39"/>
      <c r="B30" s="39"/>
      <c r="C30" s="40" t="s">
        <v>124</v>
      </c>
      <c r="D30" s="22" t="s">
        <v>38</v>
      </c>
      <c r="E30" s="49" t="s">
        <v>123</v>
      </c>
      <c r="F30" s="4" t="s">
        <v>39</v>
      </c>
      <c r="G30" s="49" t="s">
        <v>123</v>
      </c>
      <c r="H30" s="21">
        <v>2</v>
      </c>
      <c r="I30" s="21">
        <v>2</v>
      </c>
      <c r="J30" s="21" t="s">
        <v>40</v>
      </c>
    </row>
    <row r="31" s="1" customFormat="1" ht="17" customHeight="1" spans="1:10">
      <c r="A31" s="39"/>
      <c r="B31" s="39"/>
      <c r="C31" s="40" t="s">
        <v>125</v>
      </c>
      <c r="D31" s="22" t="s">
        <v>38</v>
      </c>
      <c r="E31" s="49" t="s">
        <v>123</v>
      </c>
      <c r="F31" s="4" t="s">
        <v>39</v>
      </c>
      <c r="G31" s="49" t="s">
        <v>123</v>
      </c>
      <c r="H31" s="21">
        <v>3</v>
      </c>
      <c r="I31" s="21">
        <v>3</v>
      </c>
      <c r="J31" s="21" t="s">
        <v>40</v>
      </c>
    </row>
    <row r="32" s="1" customFormat="1" ht="17" customHeight="1" spans="1:10">
      <c r="A32" s="39"/>
      <c r="B32" s="39"/>
      <c r="C32" s="40" t="s">
        <v>126</v>
      </c>
      <c r="D32" s="22" t="s">
        <v>38</v>
      </c>
      <c r="E32" s="49" t="s">
        <v>123</v>
      </c>
      <c r="F32" s="4" t="s">
        <v>39</v>
      </c>
      <c r="G32" s="49" t="s">
        <v>123</v>
      </c>
      <c r="H32" s="21">
        <v>5</v>
      </c>
      <c r="I32" s="21">
        <v>5</v>
      </c>
      <c r="J32" s="21" t="s">
        <v>40</v>
      </c>
    </row>
    <row r="33" s="1" customFormat="1" ht="17" customHeight="1" spans="1:10">
      <c r="A33" s="39" t="s">
        <v>41</v>
      </c>
      <c r="B33" s="41" t="s">
        <v>42</v>
      </c>
      <c r="C33" s="40" t="s">
        <v>127</v>
      </c>
      <c r="D33" s="22" t="s">
        <v>44</v>
      </c>
      <c r="E33" s="49" t="s">
        <v>128</v>
      </c>
      <c r="F33" s="4" t="s">
        <v>77</v>
      </c>
      <c r="G33" s="49" t="s">
        <v>128</v>
      </c>
      <c r="H33" s="21">
        <v>2</v>
      </c>
      <c r="I33" s="21">
        <v>2</v>
      </c>
      <c r="J33" s="21" t="s">
        <v>40</v>
      </c>
    </row>
    <row r="34" s="1" customFormat="1" ht="17" customHeight="1" spans="1:10">
      <c r="A34" s="39"/>
      <c r="B34" s="41"/>
      <c r="C34" s="40" t="s">
        <v>129</v>
      </c>
      <c r="D34" s="22" t="s">
        <v>44</v>
      </c>
      <c r="E34" s="49" t="s">
        <v>130</v>
      </c>
      <c r="F34" s="4" t="s">
        <v>77</v>
      </c>
      <c r="G34" s="49" t="s">
        <v>130</v>
      </c>
      <c r="H34" s="21">
        <v>3</v>
      </c>
      <c r="I34" s="21">
        <v>3</v>
      </c>
      <c r="J34" s="21" t="s">
        <v>40</v>
      </c>
    </row>
    <row r="35" s="1" customFormat="1" ht="17" customHeight="1" spans="1:10">
      <c r="A35" s="39"/>
      <c r="B35" s="41"/>
      <c r="C35" s="40" t="s">
        <v>131</v>
      </c>
      <c r="D35" s="22" t="s">
        <v>44</v>
      </c>
      <c r="E35" s="49" t="s">
        <v>132</v>
      </c>
      <c r="F35" s="4" t="s">
        <v>77</v>
      </c>
      <c r="G35" s="49" t="s">
        <v>132</v>
      </c>
      <c r="H35" s="21">
        <v>5</v>
      </c>
      <c r="I35" s="21">
        <v>5</v>
      </c>
      <c r="J35" s="21" t="s">
        <v>40</v>
      </c>
    </row>
    <row r="36" s="1" customFormat="1" ht="17" customHeight="1" spans="1:10">
      <c r="A36" s="39"/>
      <c r="B36" s="41"/>
      <c r="C36" s="40" t="s">
        <v>127</v>
      </c>
      <c r="D36" s="22" t="s">
        <v>44</v>
      </c>
      <c r="E36" s="49" t="s">
        <v>128</v>
      </c>
      <c r="F36" s="4" t="s">
        <v>77</v>
      </c>
      <c r="G36" s="49" t="s">
        <v>128</v>
      </c>
      <c r="H36" s="21">
        <v>3</v>
      </c>
      <c r="I36" s="21">
        <v>3</v>
      </c>
      <c r="J36" s="21" t="s">
        <v>40</v>
      </c>
    </row>
    <row r="37" s="1" customFormat="1" ht="17" customHeight="1" spans="1:10">
      <c r="A37" s="39"/>
      <c r="B37" s="41"/>
      <c r="C37" s="40" t="s">
        <v>133</v>
      </c>
      <c r="D37" s="22" t="s">
        <v>44</v>
      </c>
      <c r="E37" s="49" t="s">
        <v>128</v>
      </c>
      <c r="F37" s="4" t="s">
        <v>77</v>
      </c>
      <c r="G37" s="49" t="s">
        <v>128</v>
      </c>
      <c r="H37" s="21">
        <v>5</v>
      </c>
      <c r="I37" s="21">
        <v>5</v>
      </c>
      <c r="J37" s="21" t="s">
        <v>40</v>
      </c>
    </row>
    <row r="38" s="1" customFormat="1" ht="17" customHeight="1" spans="1:10">
      <c r="A38" s="39"/>
      <c r="B38" s="41"/>
      <c r="C38" s="40" t="s">
        <v>134</v>
      </c>
      <c r="D38" s="22" t="s">
        <v>44</v>
      </c>
      <c r="E38" s="49" t="s">
        <v>128</v>
      </c>
      <c r="F38" s="4" t="s">
        <v>77</v>
      </c>
      <c r="G38" s="49" t="s">
        <v>128</v>
      </c>
      <c r="H38" s="21">
        <v>2</v>
      </c>
      <c r="I38" s="21">
        <v>2</v>
      </c>
      <c r="J38" s="21" t="s">
        <v>40</v>
      </c>
    </row>
    <row r="39" s="1" customFormat="1" ht="17" customHeight="1" spans="1:10">
      <c r="A39" s="39"/>
      <c r="B39" s="39" t="s">
        <v>90</v>
      </c>
      <c r="C39" s="40" t="s">
        <v>135</v>
      </c>
      <c r="D39" s="22" t="s">
        <v>44</v>
      </c>
      <c r="E39" s="49" t="s">
        <v>132</v>
      </c>
      <c r="F39" s="4" t="s">
        <v>77</v>
      </c>
      <c r="G39" s="49" t="s">
        <v>132</v>
      </c>
      <c r="H39" s="21">
        <v>5</v>
      </c>
      <c r="I39" s="21">
        <v>5</v>
      </c>
      <c r="J39" s="21" t="s">
        <v>40</v>
      </c>
    </row>
    <row r="40" s="1" customFormat="1" ht="17" customHeight="1" spans="1:10">
      <c r="A40" s="39"/>
      <c r="B40" s="39"/>
      <c r="C40" s="40" t="s">
        <v>136</v>
      </c>
      <c r="D40" s="22" t="s">
        <v>44</v>
      </c>
      <c r="E40" s="49" t="s">
        <v>128</v>
      </c>
      <c r="F40" s="4" t="s">
        <v>77</v>
      </c>
      <c r="G40" s="49" t="s">
        <v>128</v>
      </c>
      <c r="H40" s="21">
        <v>5</v>
      </c>
      <c r="I40" s="21">
        <v>5</v>
      </c>
      <c r="J40" s="21" t="s">
        <v>40</v>
      </c>
    </row>
    <row r="41" s="1" customFormat="1" ht="17" customHeight="1" spans="1:10">
      <c r="A41" s="39" t="s">
        <v>46</v>
      </c>
      <c r="B41" s="39" t="s">
        <v>47</v>
      </c>
      <c r="C41" s="40" t="s">
        <v>137</v>
      </c>
      <c r="D41" s="22" t="s">
        <v>44</v>
      </c>
      <c r="E41" s="49" t="s">
        <v>108</v>
      </c>
      <c r="F41" s="4" t="s">
        <v>39</v>
      </c>
      <c r="G41" s="49" t="s">
        <v>108</v>
      </c>
      <c r="H41" s="21">
        <v>2.5</v>
      </c>
      <c r="I41" s="21">
        <v>2.5</v>
      </c>
      <c r="J41" s="21" t="s">
        <v>40</v>
      </c>
    </row>
    <row r="42" s="1" customFormat="1" ht="17" customHeight="1" spans="1:10">
      <c r="A42" s="39"/>
      <c r="B42" s="39"/>
      <c r="C42" s="40" t="s">
        <v>48</v>
      </c>
      <c r="D42" s="22" t="s">
        <v>38</v>
      </c>
      <c r="E42" s="49" t="s">
        <v>114</v>
      </c>
      <c r="F42" s="4" t="s">
        <v>39</v>
      </c>
      <c r="G42" s="49" t="s">
        <v>114</v>
      </c>
      <c r="H42" s="21">
        <v>2.5</v>
      </c>
      <c r="I42" s="21">
        <v>2.5</v>
      </c>
      <c r="J42" s="21" t="s">
        <v>40</v>
      </c>
    </row>
    <row r="43" s="1" customFormat="1" ht="17" customHeight="1" spans="1:10">
      <c r="A43" s="39"/>
      <c r="B43" s="39"/>
      <c r="C43" s="40" t="s">
        <v>138</v>
      </c>
      <c r="D43" s="22" t="s">
        <v>44</v>
      </c>
      <c r="E43" s="49" t="s">
        <v>108</v>
      </c>
      <c r="F43" s="4" t="s">
        <v>39</v>
      </c>
      <c r="G43" s="49" t="s">
        <v>108</v>
      </c>
      <c r="H43" s="21">
        <v>2.5</v>
      </c>
      <c r="I43" s="21">
        <v>2.5</v>
      </c>
      <c r="J43" s="21" t="s">
        <v>40</v>
      </c>
    </row>
    <row r="44" s="1" customFormat="1" ht="17" customHeight="1" spans="1:10">
      <c r="A44" s="39"/>
      <c r="B44" s="39"/>
      <c r="C44" s="40" t="s">
        <v>139</v>
      </c>
      <c r="D44" s="22" t="s">
        <v>38</v>
      </c>
      <c r="E44" s="49" t="s">
        <v>114</v>
      </c>
      <c r="F44" s="4" t="s">
        <v>39</v>
      </c>
      <c r="G44" s="49" t="s">
        <v>114</v>
      </c>
      <c r="H44" s="21">
        <v>2.5</v>
      </c>
      <c r="I44" s="21">
        <v>2.5</v>
      </c>
      <c r="J44" s="21" t="s">
        <v>40</v>
      </c>
    </row>
    <row r="45" s="1" customFormat="1" spans="1:10">
      <c r="A45" s="4" t="s">
        <v>50</v>
      </c>
      <c r="B45" s="4"/>
      <c r="C45" s="4"/>
      <c r="D45" s="27" t="s">
        <v>40</v>
      </c>
      <c r="E45" s="27"/>
      <c r="F45" s="27"/>
      <c r="G45" s="27"/>
      <c r="H45" s="27"/>
      <c r="I45" s="27"/>
      <c r="J45" s="27"/>
    </row>
    <row r="46" s="1" customFormat="1" spans="1:10">
      <c r="A46" s="4" t="s">
        <v>51</v>
      </c>
      <c r="B46" s="4"/>
      <c r="C46" s="4"/>
      <c r="D46" s="4"/>
      <c r="E46" s="4"/>
      <c r="F46" s="4"/>
      <c r="G46" s="4"/>
      <c r="H46" s="4">
        <v>100</v>
      </c>
      <c r="I46" s="4">
        <v>90.85</v>
      </c>
      <c r="J46" s="42" t="s">
        <v>52</v>
      </c>
    </row>
    <row r="47" s="1" customFormat="1" spans="1:10">
      <c r="A47" s="28"/>
      <c r="B47" s="28"/>
      <c r="C47" s="28"/>
      <c r="D47" s="28"/>
      <c r="E47" s="28"/>
      <c r="F47" s="28"/>
      <c r="G47" s="28"/>
      <c r="H47" s="28"/>
      <c r="I47" s="28"/>
      <c r="J47" s="30"/>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5:C45"/>
    <mergeCell ref="D45:J45"/>
    <mergeCell ref="A46:G46"/>
    <mergeCell ref="A11:A12"/>
    <mergeCell ref="A15:A32"/>
    <mergeCell ref="A33:A40"/>
    <mergeCell ref="A41:A44"/>
    <mergeCell ref="B15:B25"/>
    <mergeCell ref="B26:B32"/>
    <mergeCell ref="B33:B38"/>
    <mergeCell ref="B39:B40"/>
    <mergeCell ref="B41:B44"/>
    <mergeCell ref="G13:G14"/>
    <mergeCell ref="H13:H14"/>
    <mergeCell ref="I13:I14"/>
    <mergeCell ref="J13:J14"/>
    <mergeCell ref="A6:B10"/>
  </mergeCells>
  <printOptions horizontalCentered="1" verticalCentered="1"/>
  <pageMargins left="0.25" right="0.25" top="0.75" bottom="0.75" header="0.298611111111111" footer="0.298611111111111"/>
  <pageSetup paperSize="9" scale="67"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“国卫办医函〔2022〕127号医师节、护士节经费”</vt:lpstr>
      <vt:lpstr>“昆财社〔2022〕53号新冠肺炎疫苗省级财政补助资金”</vt:lpstr>
      <vt:lpstr>“昆财社〔2022〕169号2021年下半年新冠肺炎疫苗省级”</vt:lpstr>
      <vt:lpstr>“昆财社〔2023〕116号新冠病毒感染过渡期医务人员临时性"</vt:lpstr>
      <vt:lpstr>“昆财社〔2023〕109号医务人员中央临时性工作补助资金"</vt:lpstr>
      <vt:lpstr>“昆财社〔2023〕116号新冠病毒感染过渡期医务人员补助资"</vt:lpstr>
      <vt:lpstr>“昆财社〔2023〕39号2023年基本药物制度中央补助资金"</vt:lpstr>
      <vt:lpstr>“昆财社〔2023〕37号2023年基层医疗卫生机构实施基本"</vt:lpstr>
      <vt:lpstr>“昆财社〔2023〕139号2023年基本公共卫生服务项目中"</vt:lpstr>
      <vt:lpstr>“昆财社〔2023〕28号基本公共卫生服务项目中央补助资金"</vt:lpstr>
      <vt:lpstr>“昆财社〔2023〕49号2023年基本公共卫生服务项目省级"</vt:lpstr>
      <vt:lpstr>“昆财社〔2023〕28号2023年基本公共卫生服务项目中央"</vt:lpstr>
      <vt:lpstr>“昆财社〔2023〕111号下达2023年重大传染病防控中央"</vt:lpstr>
      <vt:lpstr>“昆财社〔2023〕111号2023年重大传染病防控中央补助"</vt:lpstr>
      <vt:lpstr>“昆财社【2023】135号新冠病毒感染过渡期医务人员临时工"</vt:lpstr>
      <vt:lpstr>“事业支出经费"</vt:lpstr>
      <vt:lpstr>“财政拨款项目资金"</vt:lpstr>
      <vt:lpstr>“非财政拨款结转项目资金"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小晴天</cp:lastModifiedBy>
  <dcterms:created xsi:type="dcterms:W3CDTF">2024-07-29T07:22:00Z</dcterms:created>
  <dcterms:modified xsi:type="dcterms:W3CDTF">2024-08-16T05:51:45Z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