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1000" firstSheet="8" activeTab="11"/>
  </bookViews>
  <sheets>
    <sheet name="“国卫办医函〔2022〕127号医师节、护士节经费”" sheetId="1" r:id="rId1"/>
    <sheet name="“昆财社〔2023〕116号新冠病毒感染过渡期医务人员临时性”" sheetId="2" r:id="rId2"/>
    <sheet name="“昆财社〔2023〕109号医务人员中央临时性工作补助资金”" sheetId="3" r:id="rId3"/>
    <sheet name="“昆财社〔2023〕116号新冠病毒感染过渡期医务人员临时性&quot;" sheetId="4" r:id="rId4"/>
    <sheet name="“昆财社〔2023〕37号2023年基层医疗卫生机构实施基本&quot;" sheetId="5" r:id="rId5"/>
    <sheet name="“昆财社〔2023〕39号2023年基本药物制度中央补助资金&quot;" sheetId="6" r:id="rId6"/>
    <sheet name="“昆财社〔2023〕28号基本公共卫生服务项目中央补助资金&quot;" sheetId="7" r:id="rId7"/>
    <sheet name="“昆财社〔2023〕49号2023年基本公共卫生服务项目省级&quot;" sheetId="8" r:id="rId8"/>
    <sheet name="“昆财社〔2023〕28号2023年基本公共卫生服务项目中央&quot;" sheetId="9" r:id="rId9"/>
    <sheet name="“昆财社〔2023〕154号2023年基本公共卫生服务项目市&quot;" sheetId="10" r:id="rId10"/>
    <sheet name="“昆财社〔2023〕111号下达2023年重大传染病防控中央&quot;" sheetId="11" r:id="rId11"/>
    <sheet name="“昆财社〔2023〕111号2023年重大传染病防控中央补助&quot;" sheetId="12" r:id="rId12"/>
    <sheet name="“昆财社【2023】135号新冠病毒感染过渡期医务人员临时工&quot;" sheetId="13" r:id="rId13"/>
    <sheet name="“昆财社〔2022〕10号2022年基本公卫(常态化疫情防控&quot;" sheetId="14" r:id="rId14"/>
    <sheet name="“事业支出经费&quot;" sheetId="15" r:id="rId15"/>
    <sheet name="“财政结转项目经费&quot;" sheetId="16" r:id="rId16"/>
    <sheet name="“非财政拨款项目经费&quot;"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<sst xmlns="http://schemas.openxmlformats.org/spreadsheetml/2006/main" count="1618" uniqueCount="156">
  <si>
    <t>附件3：</t>
  </si>
  <si>
    <t>项目支出绩效自评表</t>
  </si>
  <si>
    <t>项目名称</t>
  </si>
  <si>
    <t>国卫办医函〔2022〕127号医师节、护士节经费</t>
  </si>
  <si>
    <t>主管部门</t>
  </si>
  <si>
    <t>昆明市五华区卫生健康局</t>
  </si>
  <si>
    <t>实施单位</t>
  </si>
  <si>
    <t>昆明市五华区红云街道社区卫生服务中心</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</si>
  <si>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</si>
  <si>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</si>
  <si>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</si>
  <si>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</si>
  <si>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</si>
  <si>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</si>
  <si>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</si>
  <si>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</si>
  <si>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</si>
  <si>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</si>
  <si>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</si>
  <si>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</si>
  <si>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</si>
  <si>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</si>
  <si>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</si>
  <si>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卫健局拨医师节、护士节慰问经费</t>
  </si>
  <si>
    <t>已完成</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</si>
  <si>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</si>
  <si>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</si>
  <si>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</si>
  <si>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</si>
  <si>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</si>
  <si>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</si>
  <si>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</si>
  <si>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</si>
  <si>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</si>
  <si>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</si>
  <si>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</si>
  <si>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成本指标</t>
  </si>
  <si>
    <t>项目预算完成率</t>
  </si>
  <si>
    <t>≥</t>
  </si>
  <si>
    <t>%</t>
  </si>
  <si>
    <t>无</t>
  </si>
  <si>
    <t>效益指标</t>
  </si>
  <si>
    <t>社会效益
指标</t>
  </si>
  <si>
    <t>促进社会和谐稳定发展</t>
  </si>
  <si>
    <t>＝</t>
  </si>
  <si>
    <t>年</t>
  </si>
  <si>
    <t>满意度指标</t>
  </si>
  <si>
    <t>服务对象满意度指标等</t>
  </si>
  <si>
    <t>服务对象满意度</t>
  </si>
  <si>
    <t>95</t>
  </si>
  <si>
    <t>其他需要说明事项</t>
  </si>
  <si>
    <t>总分</t>
  </si>
  <si>
    <t>优</t>
  </si>
  <si>
    <t>昆财社〔2023〕116号新冠病毒感染过渡期医务人员临时性工作区级补助资金</t>
  </si>
  <si>
    <t>根据《财政部 人力资源社会保障部 国家卫生健康委 国家中医药局 国家疾控局关于预拨相关医务人员临时性工作补助资金的通知》有关规定，下达2022年12月7日至2023年3月31日新冠病毒感染过渡期医务人员临时性工作补助资金，及时足额兑付个人。</t>
  </si>
  <si>
    <t>质量指标</t>
  </si>
  <si>
    <t>发放到位率</t>
  </si>
  <si>
    <t>职工工作积极性</t>
  </si>
  <si>
    <t>有所提高</t>
  </si>
  <si>
    <t>是/否</t>
  </si>
  <si>
    <t>职工满意度</t>
  </si>
  <si>
    <t>昆财社〔2023〕109号医务人员中央临时性工作补助资金</t>
  </si>
  <si>
    <t>昆财社〔2023〕116号新冠病毒感染过渡期医务人员临时性工作省级补助资金</t>
  </si>
  <si>
    <t>昆财社〔2023〕37号2023年基层医疗卫生机构实施基本药物制度和综合改革省级补助资金</t>
  </si>
  <si>
    <t>1.保证所有政府办基层医疗卫生机构实施国家基本药物制度，推进综合改革顺利进行。
2.对实施国家基本药物制度的村卫生室给予补助，支持国家基本药物制度在村卫生室顺利实施。</t>
  </si>
  <si>
    <t>数量指标</t>
  </si>
  <si>
    <t>政府办基层医疗卫生机构实施基本药物制度覆盖率</t>
  </si>
  <si>
    <t>村卫生室实施基本药物制度覆盖率</t>
  </si>
  <si>
    <t>经济效益指标</t>
  </si>
  <si>
    <t>乡村医生收入</t>
  </si>
  <si>
    <t>保持稳定</t>
  </si>
  <si>
    <t>覆盖乡村医生人数</t>
  </si>
  <si>
    <t>人</t>
  </si>
  <si>
    <t>可持续影响指标</t>
  </si>
  <si>
    <t>国家基本药物制度在基层持续实施</t>
  </si>
  <si>
    <t>中长期</t>
  </si>
  <si>
    <t>乡村医生满意度</t>
  </si>
  <si>
    <t>昆财社〔2023〕39号2023年基本药物制度中央补助资金</t>
  </si>
  <si>
    <t>基层医疗卫生机构“优质服务基层行”活动开展评价机构数比例</t>
  </si>
  <si>
    <t>基层医疗卫生机构“优质服务基层行”活动达到基本标准及以上的比例</t>
  </si>
  <si>
    <t>医共体建设符合“紧密型”、“控费用”、“同质化”、“促分工”发展方向</t>
  </si>
  <si>
    <t>稳步发展</t>
  </si>
  <si>
    <t>昆财社〔2023〕28号基本公共卫生服务项目中央补助资金</t>
  </si>
  <si>
    <t>1.免费向城乡居民提供基本公共卫生服务，促进基本公共卫生服务均等化。2.按照《国家基本公共卫生服务规范（第三版）》为城乡居民建立健康档案，开展健康教育、预防接种等服务，将0-6岁儿童、65岁以上老年人、孕产妇、原发性高血压和2型糖尿病患者、严重精神障碍患者、肺结核患者列为重点人群，提供针对性的健康管理服务。</t>
  </si>
  <si>
    <t>适龄儿童国家免疫规划疫苗接种率</t>
  </si>
  <si>
    <t>7岁以下儿童健康管理率</t>
  </si>
  <si>
    <t>孕产妇系统管理率</t>
  </si>
  <si>
    <t>3岁以下儿童系统管理率</t>
  </si>
  <si>
    <t>老年人中医药健康管理率</t>
  </si>
  <si>
    <t>肺结核患者管理率</t>
  </si>
  <si>
    <t>社区在册居家严重精神障碍患者健康管理率</t>
  </si>
  <si>
    <t>儿童中医药健康管理率</t>
  </si>
  <si>
    <t>居民规范化电子健康档案覆盖率</t>
  </si>
  <si>
    <t>高血压患者基层规范管理服务率</t>
  </si>
  <si>
    <t>2型糖尿病患者基层规范管理服务率</t>
  </si>
  <si>
    <t>65岁以上老年人城乡社区规范健康管理服务率</t>
  </si>
  <si>
    <t>传染病和突发公共卫生时间报告率</t>
  </si>
  <si>
    <t>社会效益指标</t>
  </si>
  <si>
    <t>城乡居民公共卫生差距</t>
  </si>
  <si>
    <t>不断缩小</t>
  </si>
  <si>
    <t>居民健康素养水平</t>
  </si>
  <si>
    <t>不断提高</t>
  </si>
  <si>
    <t>基本公共卫生服务水平</t>
  </si>
  <si>
    <t>城乡居民对基本公共卫生服务满意度</t>
  </si>
  <si>
    <t>昆财社〔2023〕49号2023年基本公共卫生服务项目省级补助资金</t>
  </si>
  <si>
    <t>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
2.开展对重点疾病及危害因素监测，有效控制疾病流行，努力实现传染病发病率继续保持低于全国平均水平。
3.逐步扩大农村妇女“两癌”检查范围和覆盖人数，为贫困地区6-24月龄婴幼发放营养包，改善贫困地区儿童营养和健康状况。</t>
  </si>
  <si>
    <t>5岁以下儿童死亡率</t>
  </si>
  <si>
    <t>≤</t>
  </si>
  <si>
    <t>‰</t>
  </si>
  <si>
    <t>61</t>
  </si>
  <si>
    <t>80</t>
  </si>
  <si>
    <t>90</t>
  </si>
  <si>
    <t>健康生活方式和行为养成率</t>
  </si>
  <si>
    <t>20</t>
  </si>
  <si>
    <t>昆财社〔2023〕28号2023年基本公共卫生服务项目中央补助资金</t>
  </si>
  <si>
    <t>昆财社〔2023〕154号2023年基本公共卫生服务项目市级补助资金</t>
  </si>
  <si>
    <t>1.免费向城乡居民提供基本公共卫生服务，建立健康档案。以儿童、孕产妇、老年人，高血压、糖尿病等慢性病患者为重点人群实施健康管理，定期为65岁以上老年人做健康检查、为0～6岁儿童进行生长发育监测、为孕产妇做产前和产后访视检查、为高血压、糖尿病等慢性病患者提供治疗期间随访管理和就医指导等，重大慢病发病上升趋势得到遏制，重点人群健康状况得到改善，降低孕产妇死亡率和婴幼儿死亡率。
2.开展对重点疾病及危害因素监测，有效控制疾病流行，努力实现传染病发病率继续保持低于全国平均水平。
3.逐步扩大农村妇女“两癌”检查范围和覆盖人数，为贫困地区6-24月龄婴幼发放营养包，改善贫困地区儿童营养和健康状况。
4.开展职业病监测，最大限度保护放射工作人员、患者和公从的健康权益。
5.推进健康素养促进，大力推广中医药适宜技术，开展中医药保健服务。</t>
  </si>
  <si>
    <t>昆财社〔2023〕111号下达2023年重大传染病防控中央补助资金</t>
  </si>
  <si>
    <t>1.组织辖区内0-6岁适龄儿童的国家免疫规划疫苗接种实施，保证疫苗应用效果评估和疑似预防接种异常反应监测达到国家和省级要求，保证以乡镇（街道）为单位适龄儿童国家免疫规划疫苗接种率达到90%以上，保护儿童身体健康。寄生虫病防治：建立和完善重点寄生虫病防治与监测体系，加强对各级专业人员寄生虫病防治技术培训和指导。全省人群土源性线虫病感染率控制在10%以下，控制重点地区食源性寄生虫病疫情暴发。维持灵敏的疟疾监测和响应体系，加强重点人群重点监测干预和技能培训，保持全市不出现输入继发疟疾病例和本地疟疾病例。开展登革热、乙脑等传播蚊媒监测和疑似病例实验室监测及复核，了解蚊媒消长变化情况；规范调查处理暴发疫情，及时控制疫情扩散并开展效果评估；开展技术培训，保障人才队伍。学生常见病及危害因素监测干预：到2023年，力争实现全市儿童青少年总体近视率在2018年的基础上每年降低0.5个百分点以上。
2.减少艾滋病新发感染，降低艾滋病病死率，艾滋病疫情总体下降。</t>
  </si>
  <si>
    <t>城市癌症早诊早治任务完成率</t>
  </si>
  <si>
    <t>100</t>
  </si>
  <si>
    <t>麻风病规定随访到位率</t>
  </si>
  <si>
    <t>开展学生常见病和健康影响因素监测与干预任务完成率</t>
  </si>
  <si>
    <t>细菌性传染病常规监测任务完成率</t>
  </si>
  <si>
    <t>麻风病密切接触者检查率</t>
  </si>
  <si>
    <t>艾滋病规范化随访干预比例</t>
  </si>
  <si>
    <t>时效指标</t>
  </si>
  <si>
    <t>项目完成时限</t>
  </si>
  <si>
    <t>预算执行率</t>
  </si>
  <si>
    <t>居民健康水平提高</t>
  </si>
  <si>
    <t>公共卫生均等化水平提高</t>
  </si>
  <si>
    <t>公众满意度</t>
  </si>
  <si>
    <t>＞</t>
  </si>
  <si>
    <t>昆财社〔2023〕111号2023年重大传染病防控中央补助资金</t>
  </si>
  <si>
    <t>昆财社【2023】135号新冠病毒感染过渡期医务人员临时工作市级补助资金</t>
  </si>
  <si>
    <t>昆财社〔2022〕10号2022年基本公卫(常态化疫情防控)中央补助资金</t>
  </si>
  <si>
    <t>事业支出经费</t>
  </si>
  <si>
    <t>2023年持续完善医疗技术管理流程，持续提升医疗技术水平，持续推进医疗服务升级；持续做好基层医疗机构综合改革工作，推进医改各项任务指标落实；加强人才培养，加快优势学科建设，全面提升医院核心竞争力，促进卫生中心可持续发展；优化医疗服务质量，为患者提供用药方便。</t>
  </si>
  <si>
    <t>药品采购次数</t>
  </si>
  <si>
    <t>次</t>
  </si>
  <si>
    <t>医疗人员规范化培训合格率</t>
  </si>
  <si>
    <t>医疗纠纷发生率</t>
  </si>
  <si>
    <t>1</t>
  </si>
  <si>
    <t>提质达标合格率</t>
  </si>
  <si>
    <t>98</t>
  </si>
  <si>
    <t>采购药品及卫生耗材验收合格率</t>
  </si>
  <si>
    <t>项目执行率</t>
  </si>
  <si>
    <t>成本节约率</t>
  </si>
  <si>
    <t>年度预算批复数</t>
  </si>
  <si>
    <t>元</t>
  </si>
  <si>
    <t>医疗质量把控对患者的影响</t>
  </si>
  <si>
    <t>显著提高</t>
  </si>
  <si>
    <t>患者满意度</t>
  </si>
  <si>
    <t>财政结转项目经费</t>
  </si>
  <si>
    <t>2023年-2025年持续完善医疗技术管理流程，持续提升医疗技术水平，持续推进医疗服务升级；持续做好基层医疗机构综合改革工作，推进医改各项任务指标落实；加强人才培养，加快优势学科建设，全面提升医院核心竞争力，促进卫生中心可持续发展；优化医疗服务质量，为患者提供用药方便。</t>
  </si>
  <si>
    <t>非财政拨款项目经费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</si>
</sst>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9">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color indexed="8"/>
      <name val="宋体"/>
      <charset val="134"/>
    </font>
    <font>
      <sz val="10"/>
      <name val="宋体"/>
      <charset val="134"/>
    </font>
    <font>
      <sz val="9"/>
      <color indexed="8"/>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1" fillId="0" borderId="0"/>
    <xf numFmtId="0" fontId="1" fillId="0" borderId="0">
      <alignment vertical="center"/>
    </xf>
  </cellStyleXfs>
  <cellXfs count="40">
    <xf numFmtId="0" fontId="0" fillId="0" borderId="0" xfId="0">
      <alignment vertical="center"/>
    </xf>
    <xf numFmtId="0" fontId="0" fillId="0" borderId="0" xfId="0" applyFill="1">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3" fillId="0" borderId="1" xfId="49" applyNumberFormat="1" applyFont="1" applyFill="1" applyBorder="1" applyAlignment="1">
      <alignment horizontal="right" vertical="center" wrapText="1"/>
    </xf>
    <xf numFmtId="0" fontId="3" fillId="0" borderId="1" xfId="49" applyNumberFormat="1" applyFont="1" applyFill="1" applyBorder="1" applyAlignment="1">
      <alignment horizontal="center" vertical="center" wrapText="1"/>
    </xf>
    <xf numFmtId="10" fontId="3"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left" vertical="top" wrapText="1"/>
    </xf>
    <xf numFmtId="49" fontId="3" fillId="0" borderId="4" xfId="49" applyNumberFormat="1" applyFont="1" applyFill="1" applyBorder="1" applyAlignment="1">
      <alignment horizontal="left" vertical="top" wrapText="1"/>
    </xf>
    <xf numFmtId="0" fontId="3" fillId="0" borderId="2" xfId="49" applyFont="1" applyFill="1" applyBorder="1" applyAlignment="1">
      <alignment horizontal="center" vertical="center" wrapText="1"/>
    </xf>
    <xf numFmtId="0" fontId="3" fillId="0" borderId="3" xfId="49" applyFont="1" applyFill="1" applyBorder="1" applyAlignment="1">
      <alignment horizontal="center" vertical="center" wrapText="1"/>
    </xf>
    <xf numFmtId="0" fontId="3" fillId="0" borderId="4" xfId="49" applyFont="1" applyFill="1" applyBorder="1" applyAlignment="1">
      <alignment horizontal="center" vertical="center" wrapText="1"/>
    </xf>
    <xf numFmtId="0" fontId="3" fillId="0" borderId="5" xfId="49" applyFont="1" applyFill="1" applyBorder="1" applyAlignment="1">
      <alignment horizontal="center" vertical="center" wrapText="1"/>
    </xf>
    <xf numFmtId="0" fontId="3" fillId="0"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49" fontId="6" fillId="0" borderId="1" xfId="50" applyNumberFormat="1" applyFont="1" applyFill="1" applyBorder="1" applyAlignment="1">
      <alignment horizontal="left" vertical="center" wrapText="1"/>
    </xf>
    <xf numFmtId="0" fontId="6" fillId="0" borderId="1" xfId="50" applyNumberFormat="1" applyFont="1" applyFill="1" applyBorder="1" applyAlignment="1">
      <alignment horizontal="center" vertical="center"/>
    </xf>
    <xf numFmtId="49" fontId="1" fillId="0" borderId="1" xfId="50" applyNumberFormat="1" applyFont="1" applyFill="1" applyBorder="1" applyAlignment="1">
      <alignment horizontal="left" vertical="center" wrapText="1"/>
    </xf>
    <xf numFmtId="49" fontId="6" fillId="0" borderId="1" xfId="50" applyNumberFormat="1" applyFont="1" applyFill="1" applyBorder="1" applyAlignment="1">
      <alignment horizontal="center" vertical="center"/>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7" fillId="0" borderId="0" xfId="0" applyFont="1" applyFill="1" applyBorder="1" applyAlignment="1">
      <alignment horizontal="right" vertical="center"/>
    </xf>
    <xf numFmtId="0" fontId="8" fillId="0" borderId="0" xfId="49" applyFont="1" applyFill="1" applyBorder="1" applyAlignment="1">
      <alignment horizontal="center" vertical="center" wrapText="1"/>
    </xf>
    <xf numFmtId="49" fontId="3" fillId="0" borderId="2" xfId="49" applyNumberFormat="1" applyFont="1" applyFill="1" applyBorder="1" applyAlignment="1">
      <alignment horizontal="center" vertical="center" wrapText="1"/>
    </xf>
    <xf numFmtId="49" fontId="3" fillId="0" borderId="3" xfId="49" applyNumberFormat="1" applyFont="1" applyFill="1" applyBorder="1" applyAlignment="1">
      <alignment horizontal="center" vertical="center" wrapText="1"/>
    </xf>
    <xf numFmtId="49" fontId="3" fillId="0" borderId="4" xfId="49" applyNumberFormat="1" applyFont="1" applyFill="1" applyBorder="1" applyAlignment="1">
      <alignment horizontal="center" vertical="center" wrapText="1"/>
    </xf>
    <xf numFmtId="0" fontId="5" fillId="0" borderId="5" xfId="49" applyFont="1" applyFill="1" applyBorder="1" applyAlignment="1">
      <alignment horizontal="center" vertical="center" wrapText="1"/>
    </xf>
    <xf numFmtId="0" fontId="5" fillId="0" borderId="7" xfId="49" applyFont="1" applyFill="1" applyBorder="1" applyAlignment="1">
      <alignment horizontal="center" vertical="center" wrapText="1"/>
    </xf>
    <xf numFmtId="0" fontId="5" fillId="0" borderId="6" xfId="49" applyFont="1" applyFill="1" applyBorder="1" applyAlignment="1">
      <alignment horizontal="center" vertical="center" wrapText="1"/>
    </xf>
    <xf numFmtId="0" fontId="9" fillId="0" borderId="1" xfId="49" applyFont="1" applyFill="1" applyBorder="1" applyAlignment="1">
      <alignment horizontal="left" vertical="center" wrapText="1"/>
    </xf>
    <xf numFmtId="0" fontId="3" fillId="0" borderId="1" xfId="49" applyNumberFormat="1" applyFont="1" applyFill="1" applyBorder="1" applyAlignment="1" applyProtection="1">
      <alignment horizontal="center" vertical="center" wrapText="1"/>
    </xf>
    <xf numFmtId="0" fontId="8" fillId="0" borderId="1" xfId="49" applyFont="1" applyFill="1" applyBorder="1" applyAlignment="1">
      <alignment horizontal="center" vertical="center" wrapText="1"/>
    </xf>
    <xf numFmtId="49" fontId="6" fillId="0" borderId="1" xfId="50" applyNumberFormat="1" applyFont="1" applyFill="1" applyBorder="1" applyAlignment="1" quotePrefix="1">
      <alignment horizontal="center" vertical="center"/>
    </xf>
    <xf numFmtId="0" fontId="6" fillId="0" borderId="1" xfId="50" applyNumberFormat="1" applyFont="1" applyFill="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selection activeCell="A1" sqref="$A1:$XFD1048576"/>
    </sheetView>
  </sheetViews>
  <sheetFormatPr defaultColWidth="8.88333333333333" defaultRowHeight="13.5"/>
  <cols>
    <col min="1" max="1" width="8.88333333333333" style="1"/>
    <col min="2" max="2" width="12.4583333333333" style="1" customWidth="1"/>
    <col min="3" max="3" width="19.125"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pans="1:10">
      <c r="A1" s="2" t="s">
        <v>0</v>
      </c>
      <c r="B1" s="2"/>
      <c r="C1" s="2"/>
      <c r="D1" s="2"/>
      <c r="E1" s="2"/>
      <c r="F1" s="2"/>
      <c r="G1" s="2"/>
      <c r="H1" s="2"/>
      <c r="I1" s="2"/>
      <c r="J1" s="2"/>
    </row>
    <row r="2" ht="22.5" spans="1:10">
      <c r="A2" s="3" t="s">
        <v>1</v>
      </c>
      <c r="B2" s="3"/>
      <c r="C2" s="3"/>
      <c r="D2" s="3"/>
      <c r="E2" s="3"/>
      <c r="F2" s="3"/>
      <c r="G2" s="3"/>
      <c r="H2" s="3"/>
      <c r="I2" s="3"/>
      <c r="J2" s="3"/>
    </row>
    <row r="3" ht="22.5" spans="1:10">
      <c r="A3" s="3"/>
      <c r="B3" s="3"/>
      <c r="C3" s="3"/>
      <c r="D3" s="3"/>
      <c r="E3" s="3"/>
      <c r="F3" s="3"/>
      <c r="G3" s="3"/>
      <c r="H3" s="3"/>
      <c r="I3" s="3"/>
      <c r="J3" s="29"/>
    </row>
    <row r="4" spans="1:10">
      <c r="A4" s="4" t="s">
        <v>2</v>
      </c>
      <c r="B4" s="4"/>
      <c r="C4" s="5" t="s">
        <v>3</v>
      </c>
      <c r="D4" s="5"/>
      <c r="E4" s="5"/>
      <c r="F4" s="5"/>
      <c r="G4" s="5"/>
      <c r="H4" s="5"/>
      <c r="I4" s="5"/>
      <c r="J4" s="5"/>
    </row>
    <row r="5" spans="1:10">
      <c r="A5" s="4" t="s">
        <v>4</v>
      </c>
      <c r="B5" s="4"/>
      <c r="C5" s="6" t="s">
        <v>5</v>
      </c>
      <c r="D5" s="6"/>
      <c r="E5" s="6"/>
      <c r="F5" s="4" t="s">
        <v>6</v>
      </c>
      <c r="G5" s="5" t="s">
        <v>7</v>
      </c>
      <c r="H5" s="5"/>
      <c r="I5" s="5"/>
      <c r="J5" s="5"/>
    </row>
    <row r="6" spans="1:10">
      <c r="A6" s="4" t="s">
        <v>8</v>
      </c>
      <c r="B6" s="4"/>
      <c r="C6" s="4"/>
      <c r="D6" s="4" t="s">
        <v>9</v>
      </c>
      <c r="E6" s="4" t="s">
        <v>10</v>
      </c>
      <c r="F6" s="4" t="s">
        <v>11</v>
      </c>
      <c r="G6" s="4" t="s">
        <v>12</v>
      </c>
      <c r="H6" s="4" t="s">
        <v>13</v>
      </c>
      <c r="I6" s="4" t="s">
        <v>14</v>
      </c>
      <c r="J6" s="4"/>
    </row>
    <row r="7" spans="1:10">
      <c r="A7" s="4"/>
      <c r="B7" s="4"/>
      <c r="C7" s="7" t="s">
        <v>15</v>
      </c>
      <c r="D7" s="8"/>
      <c r="E7" s="8">
        <f>E8+E9+E10</f>
        <v>0.2</v>
      </c>
      <c r="F7" s="8">
        <f>F8+F9+F10</f>
        <v>0.2</v>
      </c>
      <c r="G7" s="9">
        <v>10</v>
      </c>
      <c r="H7" s="10">
        <f>H8+H9+H10</f>
        <v>1</v>
      </c>
      <c r="I7" s="9">
        <v>10</v>
      </c>
      <c r="J7" s="9"/>
    </row>
    <row r="8" spans="1:10">
      <c r="A8" s="4"/>
      <c r="B8" s="4"/>
      <c r="C8" s="7" t="s">
        <v>16</v>
      </c>
      <c r="D8" s="8"/>
      <c r="E8" s="8">
        <v>0.2</v>
      </c>
      <c r="F8" s="8">
        <v>0.2</v>
      </c>
      <c r="G8" s="9" t="s">
        <v>17</v>
      </c>
      <c r="H8" s="10">
        <f>F8/E8</f>
        <v>1</v>
      </c>
      <c r="I8" s="9" t="s">
        <v>17</v>
      </c>
      <c r="J8" s="9"/>
    </row>
    <row r="9" ht="22" customHeight="1" spans="1:10">
      <c r="A9" s="4"/>
      <c r="B9" s="4"/>
      <c r="C9" s="7" t="s">
        <v>18</v>
      </c>
      <c r="D9" s="8"/>
      <c r="E9" s="8"/>
      <c r="F9" s="8"/>
      <c r="G9" s="9" t="s">
        <v>17</v>
      </c>
      <c r="H9" s="10"/>
      <c r="I9" s="9" t="s">
        <v>17</v>
      </c>
      <c r="J9" s="9"/>
    </row>
    <row r="10" ht="18" customHeight="1" spans="1:10">
      <c r="A10" s="4"/>
      <c r="B10" s="4"/>
      <c r="C10" s="7" t="s">
        <v>19</v>
      </c>
      <c r="D10" s="11"/>
      <c r="E10" s="11"/>
      <c r="F10" s="11"/>
      <c r="G10" s="12" t="s">
        <v>17</v>
      </c>
      <c r="H10" s="10"/>
      <c r="I10" s="9" t="s">
        <v>17</v>
      </c>
      <c r="J10" s="9"/>
    </row>
    <row r="11" ht="24" customHeight="1" spans="1:10">
      <c r="A11" s="4" t="s">
        <v>20</v>
      </c>
      <c r="B11" s="4" t="s">
        <v>21</v>
      </c>
      <c r="C11" s="4"/>
      <c r="D11" s="4"/>
      <c r="E11" s="4"/>
      <c r="F11" s="13" t="s">
        <v>22</v>
      </c>
      <c r="G11" s="13"/>
      <c r="H11" s="13"/>
      <c r="I11" s="13"/>
      <c r="J11" s="13"/>
    </row>
    <row r="12" ht="37" customHeight="1" spans="1:10">
      <c r="A12" s="4"/>
      <c r="B12" s="14" t="s">
        <v>23</v>
      </c>
      <c r="C12" s="15"/>
      <c r="D12" s="15"/>
      <c r="E12" s="16"/>
      <c r="F12" s="13" t="s">
        <v>24</v>
      </c>
      <c r="G12" s="13"/>
      <c r="H12" s="13"/>
      <c r="I12" s="13"/>
      <c r="J12" s="13"/>
    </row>
    <row r="13" spans="1:10">
      <c r="A13" s="17" t="s">
        <v>25</v>
      </c>
      <c r="B13" s="18"/>
      <c r="C13" s="19"/>
      <c r="D13" s="17" t="s">
        <v>26</v>
      </c>
      <c r="E13" s="18"/>
      <c r="F13" s="19"/>
      <c r="G13" s="20" t="s">
        <v>27</v>
      </c>
      <c r="H13" s="20" t="s">
        <v>12</v>
      </c>
      <c r="I13" s="20" t="s">
        <v>14</v>
      </c>
      <c r="J13" s="20" t="s">
        <v>28</v>
      </c>
    </row>
    <row r="14" spans="1:10">
      <c r="A14" s="17" t="s">
        <v>29</v>
      </c>
      <c r="B14" s="4" t="s">
        <v>30</v>
      </c>
      <c r="C14" s="4" t="s">
        <v>31</v>
      </c>
      <c r="D14" s="4" t="s">
        <v>32</v>
      </c>
      <c r="E14" s="4" t="s">
        <v>33</v>
      </c>
      <c r="F14" s="4" t="s">
        <v>34</v>
      </c>
      <c r="G14" s="21"/>
      <c r="H14" s="21"/>
      <c r="I14" s="21"/>
      <c r="J14" s="21"/>
    </row>
    <row r="15" ht="25" customHeight="1" spans="1:10">
      <c r="A15" s="22" t="s">
        <v>35</v>
      </c>
      <c r="B15" s="22" t="s">
        <v>36</v>
      </c>
      <c r="C15" s="37" t="s">
        <v>37</v>
      </c>
      <c r="D15" s="22" t="s">
        <v>38</v>
      </c>
      <c r="E15" s="4">
        <v>95</v>
      </c>
      <c r="F15" s="4" t="s">
        <v>39</v>
      </c>
      <c r="G15" s="38">
        <v>95</v>
      </c>
      <c r="H15" s="21">
        <v>50</v>
      </c>
      <c r="I15" s="21">
        <v>50</v>
      </c>
      <c r="J15" s="21" t="s">
        <v>40</v>
      </c>
    </row>
    <row r="16" ht="24" spans="1:10">
      <c r="A16" s="22" t="s">
        <v>41</v>
      </c>
      <c r="B16" s="22" t="s">
        <v>42</v>
      </c>
      <c r="C16" s="37" t="s">
        <v>43</v>
      </c>
      <c r="D16" s="22" t="s">
        <v>44</v>
      </c>
      <c r="E16" s="4" t="s">
        <v>43</v>
      </c>
      <c r="F16" s="4" t="s">
        <v>45</v>
      </c>
      <c r="G16" s="4" t="s">
        <v>43</v>
      </c>
      <c r="H16" s="21">
        <v>30</v>
      </c>
      <c r="I16" s="21">
        <v>30</v>
      </c>
      <c r="J16" s="21" t="s">
        <v>40</v>
      </c>
    </row>
    <row r="17" ht="24" spans="1:10">
      <c r="A17" s="22" t="s">
        <v>46</v>
      </c>
      <c r="B17" s="22" t="s">
        <v>47</v>
      </c>
      <c r="C17" s="37" t="s">
        <v>48</v>
      </c>
      <c r="D17" s="22" t="s">
        <v>38</v>
      </c>
      <c r="E17" s="4" t="s">
        <v>49</v>
      </c>
      <c r="F17" s="4" t="s">
        <v>39</v>
      </c>
      <c r="G17" s="38">
        <v>95</v>
      </c>
      <c r="H17" s="21">
        <v>10</v>
      </c>
      <c r="I17" s="21">
        <v>10</v>
      </c>
      <c r="J17" s="21" t="s">
        <v>40</v>
      </c>
    </row>
    <row r="18" spans="1:10">
      <c r="A18" s="4" t="s">
        <v>50</v>
      </c>
      <c r="B18" s="4"/>
      <c r="C18" s="4"/>
      <c r="D18" s="27" t="s">
        <v>40</v>
      </c>
      <c r="E18" s="27"/>
      <c r="F18" s="27"/>
      <c r="G18" s="27"/>
      <c r="H18" s="27"/>
      <c r="I18" s="27"/>
      <c r="J18" s="27"/>
    </row>
    <row r="19" spans="1:10">
      <c r="A19" s="4" t="s">
        <v>51</v>
      </c>
      <c r="B19" s="4"/>
      <c r="C19" s="4"/>
      <c r="D19" s="4"/>
      <c r="E19" s="4"/>
      <c r="F19" s="4"/>
      <c r="G19" s="4"/>
      <c r="H19" s="4">
        <v>100</v>
      </c>
      <c r="I19" s="4">
        <v>100</v>
      </c>
      <c r="J19" s="39" t="s">
        <v>52</v>
      </c>
    </row>
    <row r="20"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pageMargins left="0.751388888888889" right="0.751388888888889" top="1" bottom="1" header="0.5" footer="0.5"/>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topLeftCell="A12" workbookViewId="0">
      <selection activeCell="B14" sqref="B$1:B$1048576"/>
    </sheetView>
  </sheetViews>
  <sheetFormatPr defaultColWidth="8.88333333333333" defaultRowHeight="13.5"/>
  <cols>
    <col min="1" max="1" width="11.425" style="1" customWidth="1"/>
    <col min="2" max="2" width="23.0333333333333" style="1" customWidth="1"/>
    <col min="3" max="3" width="41.2916666666667"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115</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131.67</v>
      </c>
      <c r="F7" s="8">
        <f t="shared" si="0"/>
        <v>18.09</v>
      </c>
      <c r="G7" s="9">
        <v>10</v>
      </c>
      <c r="H7" s="10">
        <f t="shared" si="0"/>
        <v>0.137388926862611</v>
      </c>
      <c r="I7" s="9">
        <v>1.37</v>
      </c>
      <c r="J7" s="9"/>
    </row>
    <row r="8" s="1" customFormat="1" spans="1:10">
      <c r="A8" s="4"/>
      <c r="B8" s="4"/>
      <c r="C8" s="7" t="s">
        <v>16</v>
      </c>
      <c r="D8" s="8"/>
      <c r="E8" s="8">
        <v>131.67</v>
      </c>
      <c r="F8" s="8">
        <v>18.09</v>
      </c>
      <c r="G8" s="9" t="s">
        <v>17</v>
      </c>
      <c r="H8" s="10">
        <f>F8/E8</f>
        <v>0.137388926862611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140" customHeight="1" spans="1:10">
      <c r="A12" s="4"/>
      <c r="B12" s="14" t="s">
        <v>116</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19" customHeight="1" spans="1:10">
      <c r="A15" s="22" t="s">
        <v>35</v>
      </c>
      <c r="B15" s="34" t="s">
        <v>65</v>
      </c>
      <c r="C15" s="23" t="s">
        <v>84</v>
      </c>
      <c r="D15" s="22" t="s">
        <v>38</v>
      </c>
      <c r="E15" s="24">
        <v>90</v>
      </c>
      <c r="F15" s="4" t="s">
        <v>39</v>
      </c>
      <c r="G15" s="24">
        <v>90</v>
      </c>
      <c r="H15" s="21">
        <v>5</v>
      </c>
      <c r="I15" s="21">
        <v>5</v>
      </c>
      <c r="J15" s="21" t="s">
        <v>40</v>
      </c>
    </row>
    <row r="16" s="1" customFormat="1" ht="19" customHeight="1" spans="1:10">
      <c r="A16" s="22"/>
      <c r="B16" s="35"/>
      <c r="C16" s="23" t="s">
        <v>85</v>
      </c>
      <c r="D16" s="22" t="s">
        <v>38</v>
      </c>
      <c r="E16" s="24">
        <v>85</v>
      </c>
      <c r="F16" s="4" t="s">
        <v>39</v>
      </c>
      <c r="G16" s="24">
        <v>85</v>
      </c>
      <c r="H16" s="21">
        <v>5</v>
      </c>
      <c r="I16" s="21">
        <v>5</v>
      </c>
      <c r="J16" s="21" t="s">
        <v>40</v>
      </c>
    </row>
    <row r="17" s="1" customFormat="1" ht="19" customHeight="1" spans="1:10">
      <c r="A17" s="22"/>
      <c r="B17" s="35"/>
      <c r="C17" s="23" t="s">
        <v>87</v>
      </c>
      <c r="D17" s="22" t="s">
        <v>38</v>
      </c>
      <c r="E17" s="24">
        <v>80</v>
      </c>
      <c r="F17" s="4" t="s">
        <v>39</v>
      </c>
      <c r="G17" s="24">
        <v>80</v>
      </c>
      <c r="H17" s="21">
        <v>5</v>
      </c>
      <c r="I17" s="21">
        <v>5</v>
      </c>
      <c r="J17" s="21" t="s">
        <v>40</v>
      </c>
    </row>
    <row r="18" s="1" customFormat="1" ht="19" customHeight="1" spans="1:10">
      <c r="A18" s="22"/>
      <c r="B18" s="35"/>
      <c r="C18" s="23" t="s">
        <v>88</v>
      </c>
      <c r="D18" s="22" t="s">
        <v>38</v>
      </c>
      <c r="E18" s="24">
        <v>70</v>
      </c>
      <c r="F18" s="4" t="s">
        <v>39</v>
      </c>
      <c r="G18" s="24">
        <v>70</v>
      </c>
      <c r="H18" s="21">
        <v>5</v>
      </c>
      <c r="I18" s="21">
        <v>5</v>
      </c>
      <c r="J18" s="21" t="s">
        <v>40</v>
      </c>
    </row>
    <row r="19" s="1" customFormat="1" ht="19" customHeight="1" spans="1:10">
      <c r="A19" s="22"/>
      <c r="B19" s="35"/>
      <c r="C19" s="23" t="s">
        <v>106</v>
      </c>
      <c r="D19" s="22" t="s">
        <v>107</v>
      </c>
      <c r="E19" s="24">
        <v>8</v>
      </c>
      <c r="F19" s="4" t="s">
        <v>108</v>
      </c>
      <c r="G19" s="24">
        <v>8</v>
      </c>
      <c r="H19" s="21">
        <v>5</v>
      </c>
      <c r="I19" s="21">
        <v>5</v>
      </c>
      <c r="J19" s="21" t="s">
        <v>40</v>
      </c>
    </row>
    <row r="20" s="1" customFormat="1" ht="19" customHeight="1" spans="1:10">
      <c r="A20" s="22"/>
      <c r="B20" s="34" t="s">
        <v>55</v>
      </c>
      <c r="C20" s="25" t="s">
        <v>92</v>
      </c>
      <c r="D20" s="22" t="s">
        <v>38</v>
      </c>
      <c r="E20" s="41" t="s">
        <v>109</v>
      </c>
      <c r="F20" s="4" t="s">
        <v>39</v>
      </c>
      <c r="G20" s="41" t="s">
        <v>109</v>
      </c>
      <c r="H20" s="21">
        <v>5</v>
      </c>
      <c r="I20" s="21">
        <v>5</v>
      </c>
      <c r="J20" s="21" t="s">
        <v>40</v>
      </c>
    </row>
    <row r="21" s="1" customFormat="1" ht="19" customHeight="1" spans="1:10">
      <c r="A21" s="22"/>
      <c r="B21" s="35"/>
      <c r="C21" s="25" t="s">
        <v>93</v>
      </c>
      <c r="D21" s="22" t="s">
        <v>38</v>
      </c>
      <c r="E21" s="41" t="s">
        <v>109</v>
      </c>
      <c r="F21" s="4" t="s">
        <v>39</v>
      </c>
      <c r="G21" s="41" t="s">
        <v>109</v>
      </c>
      <c r="H21" s="21">
        <v>5</v>
      </c>
      <c r="I21" s="21">
        <v>5</v>
      </c>
      <c r="J21" s="21" t="s">
        <v>40</v>
      </c>
    </row>
    <row r="22" s="1" customFormat="1" ht="19" customHeight="1" spans="1:10">
      <c r="A22" s="22"/>
      <c r="B22" s="35"/>
      <c r="C22" s="25" t="s">
        <v>94</v>
      </c>
      <c r="D22" s="22" t="s">
        <v>38</v>
      </c>
      <c r="E22" s="41" t="s">
        <v>109</v>
      </c>
      <c r="F22" s="4" t="s">
        <v>39</v>
      </c>
      <c r="G22" s="41" t="s">
        <v>109</v>
      </c>
      <c r="H22" s="21">
        <v>5</v>
      </c>
      <c r="I22" s="21">
        <v>5</v>
      </c>
      <c r="J22" s="21" t="s">
        <v>40</v>
      </c>
    </row>
    <row r="23" s="1" customFormat="1" ht="19" customHeight="1" spans="1:10">
      <c r="A23" s="22"/>
      <c r="B23" s="35"/>
      <c r="C23" s="25" t="s">
        <v>90</v>
      </c>
      <c r="D23" s="22" t="s">
        <v>38</v>
      </c>
      <c r="E23" s="41" t="s">
        <v>110</v>
      </c>
      <c r="F23" s="4" t="s">
        <v>39</v>
      </c>
      <c r="G23" s="41" t="s">
        <v>110</v>
      </c>
      <c r="H23" s="21">
        <v>5</v>
      </c>
      <c r="I23" s="21">
        <v>5</v>
      </c>
      <c r="J23" s="21" t="s">
        <v>40</v>
      </c>
    </row>
    <row r="24" s="1" customFormat="1" ht="19" customHeight="1" spans="1:10">
      <c r="A24" s="22"/>
      <c r="B24" s="36"/>
      <c r="C24" s="25" t="s">
        <v>89</v>
      </c>
      <c r="D24" s="22" t="s">
        <v>38</v>
      </c>
      <c r="E24" s="41" t="s">
        <v>111</v>
      </c>
      <c r="F24" s="4" t="s">
        <v>39</v>
      </c>
      <c r="G24" s="41" t="s">
        <v>111</v>
      </c>
      <c r="H24" s="21">
        <v>5</v>
      </c>
      <c r="I24" s="21">
        <v>5</v>
      </c>
      <c r="J24" s="21" t="s">
        <v>40</v>
      </c>
    </row>
    <row r="25" s="1" customFormat="1" ht="19" customHeight="1" spans="1:10">
      <c r="A25" s="35" t="s">
        <v>41</v>
      </c>
      <c r="B25" s="35" t="s">
        <v>97</v>
      </c>
      <c r="C25" s="25" t="s">
        <v>112</v>
      </c>
      <c r="D25" s="22" t="s">
        <v>38</v>
      </c>
      <c r="E25" s="41" t="s">
        <v>113</v>
      </c>
      <c r="F25" s="4" t="s">
        <v>39</v>
      </c>
      <c r="G25" s="41" t="s">
        <v>113</v>
      </c>
      <c r="H25" s="21">
        <v>10</v>
      </c>
      <c r="I25" s="21">
        <v>10</v>
      </c>
      <c r="J25" s="21" t="s">
        <v>40</v>
      </c>
    </row>
    <row r="26" s="1" customFormat="1" ht="19" customHeight="1" spans="1:10">
      <c r="A26" s="35"/>
      <c r="B26" s="35"/>
      <c r="C26" s="25" t="s">
        <v>96</v>
      </c>
      <c r="D26" s="22" t="s">
        <v>38</v>
      </c>
      <c r="E26" s="41" t="s">
        <v>49</v>
      </c>
      <c r="F26" s="4" t="s">
        <v>39</v>
      </c>
      <c r="G26" s="41" t="s">
        <v>49</v>
      </c>
      <c r="H26" s="21">
        <v>10</v>
      </c>
      <c r="I26" s="21">
        <v>10</v>
      </c>
      <c r="J26" s="21" t="s">
        <v>40</v>
      </c>
    </row>
    <row r="27" s="1" customFormat="1" ht="19" customHeight="1" spans="1:10">
      <c r="A27" s="35"/>
      <c r="B27" s="34" t="s">
        <v>73</v>
      </c>
      <c r="C27" s="23" t="s">
        <v>102</v>
      </c>
      <c r="D27" s="22" t="s">
        <v>44</v>
      </c>
      <c r="E27" s="26" t="s">
        <v>101</v>
      </c>
      <c r="F27" s="4" t="s">
        <v>59</v>
      </c>
      <c r="G27" s="26" t="s">
        <v>101</v>
      </c>
      <c r="H27" s="21">
        <v>10</v>
      </c>
      <c r="I27" s="21">
        <v>10</v>
      </c>
      <c r="J27" s="21" t="s">
        <v>40</v>
      </c>
    </row>
    <row r="28" s="1" customFormat="1" ht="19" customHeight="1" spans="1:10">
      <c r="A28" s="22" t="s">
        <v>46</v>
      </c>
      <c r="B28" s="22" t="s">
        <v>47</v>
      </c>
      <c r="C28" s="37" t="s">
        <v>103</v>
      </c>
      <c r="D28" s="22" t="s">
        <v>38</v>
      </c>
      <c r="E28" s="4">
        <v>80</v>
      </c>
      <c r="F28" s="4" t="s">
        <v>39</v>
      </c>
      <c r="G28" s="38">
        <v>80</v>
      </c>
      <c r="H28" s="21">
        <v>10</v>
      </c>
      <c r="I28" s="21">
        <v>10</v>
      </c>
      <c r="J28" s="21" t="s">
        <v>40</v>
      </c>
    </row>
    <row r="29" s="1" customFormat="1" spans="1:10">
      <c r="A29" s="4" t="s">
        <v>50</v>
      </c>
      <c r="B29" s="4"/>
      <c r="C29" s="4"/>
      <c r="D29" s="27" t="s">
        <v>40</v>
      </c>
      <c r="E29" s="27"/>
      <c r="F29" s="27"/>
      <c r="G29" s="27"/>
      <c r="H29" s="27"/>
      <c r="I29" s="27"/>
      <c r="J29" s="27"/>
    </row>
    <row r="30" s="1" customFormat="1" spans="1:10">
      <c r="A30" s="4" t="s">
        <v>51</v>
      </c>
      <c r="B30" s="4"/>
      <c r="C30" s="4"/>
      <c r="D30" s="4"/>
      <c r="E30" s="4"/>
      <c r="F30" s="4"/>
      <c r="G30" s="4"/>
      <c r="H30" s="4">
        <v>100</v>
      </c>
      <c r="I30" s="4">
        <v>91.37</v>
      </c>
      <c r="J30" s="4" t="s">
        <v>52</v>
      </c>
    </row>
    <row r="31" s="1" customFormat="1" spans="1:10">
      <c r="A31" s="28"/>
      <c r="B31" s="28"/>
      <c r="C31" s="28"/>
      <c r="D31" s="28"/>
      <c r="E31" s="28"/>
      <c r="F31" s="28"/>
      <c r="G31" s="28"/>
      <c r="H31" s="28"/>
      <c r="I31" s="28"/>
      <c r="J31"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4"/>
    <mergeCell ref="A25:A27"/>
    <mergeCell ref="B15:B19"/>
    <mergeCell ref="B20:B24"/>
    <mergeCell ref="B25:B26"/>
    <mergeCell ref="G13:G14"/>
    <mergeCell ref="H13:H14"/>
    <mergeCell ref="I13:I14"/>
    <mergeCell ref="J13:J14"/>
    <mergeCell ref="A6:B10"/>
  </mergeCells>
  <printOptions horizontalCentered="1" verticalCentered="1"/>
  <pageMargins left="0.25" right="0.25" top="0.75" bottom="0.75" header="0.298611111111111" footer="0.298611111111111"/>
  <pageSetup paperSize="9" scale="74"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topLeftCell="A17" workbookViewId="0">
      <selection activeCell="C28" sqref="C28"/>
    </sheetView>
  </sheetViews>
  <sheetFormatPr defaultColWidth="8.88333333333333" defaultRowHeight="13.5"/>
  <cols>
    <col min="1" max="1" width="12.35" style="1" customWidth="1"/>
    <col min="2" max="2" width="22.1166666666667" style="1" customWidth="1"/>
    <col min="3" max="3" width="51.9083333333333"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117</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4.98</v>
      </c>
      <c r="F7" s="8">
        <f t="shared" si="0"/>
        <v>4.7</v>
      </c>
      <c r="G7" s="9">
        <v>10</v>
      </c>
      <c r="H7" s="10">
        <f t="shared" si="0"/>
        <v>0.943775100401606</v>
      </c>
      <c r="I7" s="9">
        <v>9.44</v>
      </c>
      <c r="J7" s="9"/>
    </row>
    <row r="8" s="1" customFormat="1" spans="1:10">
      <c r="A8" s="4"/>
      <c r="B8" s="4"/>
      <c r="C8" s="7" t="s">
        <v>16</v>
      </c>
      <c r="D8" s="8"/>
      <c r="E8" s="8">
        <v>4.98</v>
      </c>
      <c r="F8" s="8">
        <v>4.7</v>
      </c>
      <c r="G8" s="9" t="s">
        <v>17</v>
      </c>
      <c r="H8" s="10">
        <f>F8/E8</f>
        <v>0.943775100401606</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124" customHeight="1" spans="1:10">
      <c r="A12" s="4"/>
      <c r="B12" s="14" t="s">
        <v>118</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5" customHeight="1" spans="1:10">
      <c r="A15" s="22" t="s">
        <v>35</v>
      </c>
      <c r="B15" s="22" t="s">
        <v>65</v>
      </c>
      <c r="C15" s="25" t="s">
        <v>119</v>
      </c>
      <c r="D15" s="22" t="s">
        <v>38</v>
      </c>
      <c r="E15" s="41" t="s">
        <v>120</v>
      </c>
      <c r="F15" s="4" t="s">
        <v>39</v>
      </c>
      <c r="G15" s="41" t="s">
        <v>120</v>
      </c>
      <c r="H15" s="21">
        <v>5</v>
      </c>
      <c r="I15" s="21">
        <v>5</v>
      </c>
      <c r="J15" s="21" t="s">
        <v>40</v>
      </c>
    </row>
    <row r="16" s="1" customFormat="1" ht="25.5" customHeight="1" spans="1:10">
      <c r="A16" s="22"/>
      <c r="B16" s="22"/>
      <c r="C16" s="25" t="s">
        <v>121</v>
      </c>
      <c r="D16" s="22" t="s">
        <v>38</v>
      </c>
      <c r="E16" s="41" t="s">
        <v>111</v>
      </c>
      <c r="F16" s="4" t="s">
        <v>39</v>
      </c>
      <c r="G16" s="41" t="s">
        <v>111</v>
      </c>
      <c r="H16" s="21">
        <v>5</v>
      </c>
      <c r="I16" s="21">
        <v>5</v>
      </c>
      <c r="J16" s="21" t="s">
        <v>40</v>
      </c>
    </row>
    <row r="17" s="1" customFormat="1" ht="25.5" customHeight="1" spans="1:10">
      <c r="A17" s="22"/>
      <c r="B17" s="22"/>
      <c r="C17" s="25" t="s">
        <v>122</v>
      </c>
      <c r="D17" s="22" t="s">
        <v>44</v>
      </c>
      <c r="E17" s="41" t="s">
        <v>120</v>
      </c>
      <c r="F17" s="4" t="s">
        <v>39</v>
      </c>
      <c r="G17" s="41" t="s">
        <v>120</v>
      </c>
      <c r="H17" s="21">
        <v>5</v>
      </c>
      <c r="I17" s="21">
        <v>5</v>
      </c>
      <c r="J17" s="21" t="s">
        <v>40</v>
      </c>
    </row>
    <row r="18" s="1" customFormat="1" ht="25.5" customHeight="1" spans="1:10">
      <c r="A18" s="22"/>
      <c r="B18" s="22"/>
      <c r="C18" s="25" t="s">
        <v>123</v>
      </c>
      <c r="D18" s="22" t="s">
        <v>38</v>
      </c>
      <c r="E18" s="41" t="s">
        <v>111</v>
      </c>
      <c r="F18" s="4" t="s">
        <v>39</v>
      </c>
      <c r="G18" s="41" t="s">
        <v>111</v>
      </c>
      <c r="H18" s="21">
        <v>5</v>
      </c>
      <c r="I18" s="21">
        <v>5</v>
      </c>
      <c r="J18" s="21" t="s">
        <v>40</v>
      </c>
    </row>
    <row r="19" s="1" customFormat="1" ht="25.5" customHeight="1" spans="1:10">
      <c r="A19" s="22"/>
      <c r="B19" s="22" t="s">
        <v>55</v>
      </c>
      <c r="C19" s="25" t="s">
        <v>124</v>
      </c>
      <c r="D19" s="22" t="s">
        <v>38</v>
      </c>
      <c r="E19" s="41" t="s">
        <v>49</v>
      </c>
      <c r="F19" s="4" t="s">
        <v>39</v>
      </c>
      <c r="G19" s="41" t="s">
        <v>49</v>
      </c>
      <c r="H19" s="21">
        <v>5</v>
      </c>
      <c r="I19" s="21">
        <v>5</v>
      </c>
      <c r="J19" s="21" t="s">
        <v>40</v>
      </c>
    </row>
    <row r="20" s="1" customFormat="1" ht="25.5" customHeight="1" spans="1:10">
      <c r="A20" s="22"/>
      <c r="B20" s="22"/>
      <c r="C20" s="25" t="s">
        <v>125</v>
      </c>
      <c r="D20" s="22" t="s">
        <v>44</v>
      </c>
      <c r="E20" s="41" t="s">
        <v>120</v>
      </c>
      <c r="F20" s="4" t="s">
        <v>39</v>
      </c>
      <c r="G20" s="41" t="s">
        <v>120</v>
      </c>
      <c r="H20" s="21">
        <v>5</v>
      </c>
      <c r="I20" s="21">
        <v>5</v>
      </c>
      <c r="J20" s="21" t="s">
        <v>40</v>
      </c>
    </row>
    <row r="21" s="1" customFormat="1" ht="25.5" customHeight="1" spans="1:10">
      <c r="A21" s="22"/>
      <c r="B21" s="22" t="s">
        <v>126</v>
      </c>
      <c r="C21" s="25" t="s">
        <v>127</v>
      </c>
      <c r="D21" s="22" t="s">
        <v>44</v>
      </c>
      <c r="E21" s="24">
        <v>2023</v>
      </c>
      <c r="F21" s="4" t="s">
        <v>45</v>
      </c>
      <c r="G21" s="24">
        <v>2023</v>
      </c>
      <c r="H21" s="21">
        <v>10</v>
      </c>
      <c r="I21" s="21">
        <v>10</v>
      </c>
      <c r="J21" s="21" t="s">
        <v>40</v>
      </c>
    </row>
    <row r="22" s="1" customFormat="1" ht="25.5" customHeight="1" spans="1:10">
      <c r="A22" s="22"/>
      <c r="B22" s="22" t="s">
        <v>36</v>
      </c>
      <c r="C22" s="25" t="s">
        <v>128</v>
      </c>
      <c r="D22" s="22" t="s">
        <v>38</v>
      </c>
      <c r="E22" s="24">
        <v>95</v>
      </c>
      <c r="F22" s="4" t="s">
        <v>39</v>
      </c>
      <c r="G22" s="24">
        <v>95</v>
      </c>
      <c r="H22" s="21">
        <v>10</v>
      </c>
      <c r="I22" s="21">
        <v>10</v>
      </c>
      <c r="J22" s="21" t="s">
        <v>40</v>
      </c>
    </row>
    <row r="23" s="1" customFormat="1" ht="25.5" customHeight="1" spans="1:10">
      <c r="A23" s="22" t="s">
        <v>41</v>
      </c>
      <c r="B23" s="22" t="s">
        <v>73</v>
      </c>
      <c r="C23" s="25" t="s">
        <v>129</v>
      </c>
      <c r="D23" s="22" t="s">
        <v>44</v>
      </c>
      <c r="E23" s="41" t="s">
        <v>75</v>
      </c>
      <c r="F23" s="4" t="s">
        <v>59</v>
      </c>
      <c r="G23" s="41" t="s">
        <v>75</v>
      </c>
      <c r="H23" s="21">
        <v>15</v>
      </c>
      <c r="I23" s="21">
        <v>15</v>
      </c>
      <c r="J23" s="21" t="s">
        <v>40</v>
      </c>
    </row>
    <row r="24" s="1" customFormat="1" ht="25.5" customHeight="1" spans="1:10">
      <c r="A24" s="22"/>
      <c r="B24" s="22"/>
      <c r="C24" s="25" t="s">
        <v>130</v>
      </c>
      <c r="D24" s="22" t="s">
        <v>44</v>
      </c>
      <c r="E24" s="41" t="s">
        <v>75</v>
      </c>
      <c r="F24" s="4" t="s">
        <v>59</v>
      </c>
      <c r="G24" s="41" t="s">
        <v>75</v>
      </c>
      <c r="H24" s="21">
        <v>15</v>
      </c>
      <c r="I24" s="21">
        <v>15</v>
      </c>
      <c r="J24" s="21" t="s">
        <v>40</v>
      </c>
    </row>
    <row r="25" s="1" customFormat="1" ht="25.5" customHeight="1" spans="1:10">
      <c r="A25" s="22" t="s">
        <v>46</v>
      </c>
      <c r="B25" s="22" t="s">
        <v>47</v>
      </c>
      <c r="C25" s="37" t="s">
        <v>131</v>
      </c>
      <c r="D25" s="22" t="s">
        <v>132</v>
      </c>
      <c r="E25" s="4">
        <v>85</v>
      </c>
      <c r="F25" s="4" t="s">
        <v>39</v>
      </c>
      <c r="G25" s="38">
        <v>85</v>
      </c>
      <c r="H25" s="21">
        <v>10</v>
      </c>
      <c r="I25" s="21">
        <v>10</v>
      </c>
      <c r="J25" s="21" t="s">
        <v>40</v>
      </c>
    </row>
    <row r="26" s="1" customFormat="1" spans="1:10">
      <c r="A26" s="4" t="s">
        <v>50</v>
      </c>
      <c r="B26" s="4"/>
      <c r="C26" s="4"/>
      <c r="D26" s="27" t="s">
        <v>40</v>
      </c>
      <c r="E26" s="27"/>
      <c r="F26" s="27"/>
      <c r="G26" s="27"/>
      <c r="H26" s="27"/>
      <c r="I26" s="27"/>
      <c r="J26" s="27"/>
    </row>
    <row r="27" s="1" customFormat="1" spans="1:10">
      <c r="A27" s="4" t="s">
        <v>51</v>
      </c>
      <c r="B27" s="4"/>
      <c r="C27" s="4"/>
      <c r="D27" s="4"/>
      <c r="E27" s="4"/>
      <c r="F27" s="4"/>
      <c r="G27" s="4"/>
      <c r="H27" s="4">
        <v>100</v>
      </c>
      <c r="I27" s="4">
        <v>99.44</v>
      </c>
      <c r="J27" s="4" t="s">
        <v>52</v>
      </c>
    </row>
    <row r="28" s="1" customFormat="1" spans="1:10">
      <c r="A28" s="28"/>
      <c r="B28" s="28"/>
      <c r="C28" s="28"/>
      <c r="D28" s="28"/>
      <c r="E28" s="28"/>
      <c r="F28" s="28"/>
      <c r="G28" s="28"/>
      <c r="H28" s="28"/>
      <c r="I28" s="28"/>
      <c r="J28"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2"/>
    <mergeCell ref="A23:A24"/>
    <mergeCell ref="B15:B18"/>
    <mergeCell ref="B19:B20"/>
    <mergeCell ref="B23:B24"/>
    <mergeCell ref="G13:G14"/>
    <mergeCell ref="H13:H14"/>
    <mergeCell ref="I13:I14"/>
    <mergeCell ref="J13:J14"/>
    <mergeCell ref="A6:B10"/>
  </mergeCells>
  <printOptions horizontalCentered="1" verticalCentered="1"/>
  <pageMargins left="0.751388888888889" right="0.751388888888889" top="1" bottom="1" header="0.5" footer="0.5"/>
  <pageSetup paperSize="9" scale="68"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tabSelected="1" workbookViewId="0">
      <selection activeCell="N16" sqref="N16"/>
    </sheetView>
  </sheetViews>
  <sheetFormatPr defaultColWidth="8.88333333333333" defaultRowHeight="13.5"/>
  <cols>
    <col min="1" max="1" width="11.2916666666667" style="1" customWidth="1"/>
    <col min="2" max="2" width="21.65" style="1" customWidth="1"/>
    <col min="3" max="3" width="50.25"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133</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0.5</v>
      </c>
      <c r="F7" s="8">
        <f t="shared" si="0"/>
        <v>0.5</v>
      </c>
      <c r="G7" s="9">
        <v>10</v>
      </c>
      <c r="H7" s="10">
        <f t="shared" si="0"/>
        <v>1</v>
      </c>
      <c r="I7" s="9">
        <v>10</v>
      </c>
      <c r="J7" s="9"/>
    </row>
    <row r="8" s="1" customFormat="1" spans="1:10">
      <c r="A8" s="4"/>
      <c r="B8" s="4"/>
      <c r="C8" s="7" t="s">
        <v>16</v>
      </c>
      <c r="D8" s="8"/>
      <c r="E8" s="8">
        <v>0.5</v>
      </c>
      <c r="F8" s="8">
        <v>0.5</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142" customHeight="1" spans="1:10">
      <c r="A12" s="4"/>
      <c r="B12" s="14" t="s">
        <v>118</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5" customHeight="1" spans="1:10">
      <c r="A15" s="22" t="s">
        <v>35</v>
      </c>
      <c r="B15" s="22" t="s">
        <v>65</v>
      </c>
      <c r="C15" s="25" t="s">
        <v>119</v>
      </c>
      <c r="D15" s="22" t="s">
        <v>38</v>
      </c>
      <c r="E15" s="41" t="s">
        <v>120</v>
      </c>
      <c r="F15" s="4" t="s">
        <v>39</v>
      </c>
      <c r="G15" s="41" t="s">
        <v>120</v>
      </c>
      <c r="H15" s="21">
        <v>5</v>
      </c>
      <c r="I15" s="21">
        <v>5</v>
      </c>
      <c r="J15" s="21" t="s">
        <v>40</v>
      </c>
    </row>
    <row r="16" s="1" customFormat="1" ht="25.5" customHeight="1" spans="1:10">
      <c r="A16" s="22"/>
      <c r="B16" s="22"/>
      <c r="C16" s="25" t="s">
        <v>121</v>
      </c>
      <c r="D16" s="22" t="s">
        <v>38</v>
      </c>
      <c r="E16" s="41" t="s">
        <v>111</v>
      </c>
      <c r="F16" s="4" t="s">
        <v>39</v>
      </c>
      <c r="G16" s="41" t="s">
        <v>111</v>
      </c>
      <c r="H16" s="21">
        <v>5</v>
      </c>
      <c r="I16" s="21">
        <v>5</v>
      </c>
      <c r="J16" s="21" t="s">
        <v>40</v>
      </c>
    </row>
    <row r="17" s="1" customFormat="1" ht="25.5" customHeight="1" spans="1:10">
      <c r="A17" s="22"/>
      <c r="B17" s="22"/>
      <c r="C17" s="25" t="s">
        <v>122</v>
      </c>
      <c r="D17" s="22" t="s">
        <v>44</v>
      </c>
      <c r="E17" s="41" t="s">
        <v>120</v>
      </c>
      <c r="F17" s="4" t="s">
        <v>39</v>
      </c>
      <c r="G17" s="41" t="s">
        <v>120</v>
      </c>
      <c r="H17" s="21">
        <v>5</v>
      </c>
      <c r="I17" s="21">
        <v>5</v>
      </c>
      <c r="J17" s="21" t="s">
        <v>40</v>
      </c>
    </row>
    <row r="18" s="1" customFormat="1" ht="25.5" customHeight="1" spans="1:10">
      <c r="A18" s="22"/>
      <c r="B18" s="22"/>
      <c r="C18" s="25" t="s">
        <v>123</v>
      </c>
      <c r="D18" s="22" t="s">
        <v>38</v>
      </c>
      <c r="E18" s="41" t="s">
        <v>111</v>
      </c>
      <c r="F18" s="4" t="s">
        <v>39</v>
      </c>
      <c r="G18" s="41" t="s">
        <v>111</v>
      </c>
      <c r="H18" s="21">
        <v>5</v>
      </c>
      <c r="I18" s="21">
        <v>5</v>
      </c>
      <c r="J18" s="21" t="s">
        <v>40</v>
      </c>
    </row>
    <row r="19" s="1" customFormat="1" ht="25.5" customHeight="1" spans="1:10">
      <c r="A19" s="22"/>
      <c r="B19" s="22" t="s">
        <v>55</v>
      </c>
      <c r="C19" s="25" t="s">
        <v>124</v>
      </c>
      <c r="D19" s="22" t="s">
        <v>38</v>
      </c>
      <c r="E19" s="41" t="s">
        <v>49</v>
      </c>
      <c r="F19" s="4" t="s">
        <v>39</v>
      </c>
      <c r="G19" s="41" t="s">
        <v>49</v>
      </c>
      <c r="H19" s="21">
        <v>5</v>
      </c>
      <c r="I19" s="21">
        <v>5</v>
      </c>
      <c r="J19" s="21" t="s">
        <v>40</v>
      </c>
    </row>
    <row r="20" s="1" customFormat="1" ht="25.5" customHeight="1" spans="1:10">
      <c r="A20" s="22"/>
      <c r="B20" s="22"/>
      <c r="C20" s="25" t="s">
        <v>125</v>
      </c>
      <c r="D20" s="22" t="s">
        <v>44</v>
      </c>
      <c r="E20" s="41" t="s">
        <v>120</v>
      </c>
      <c r="F20" s="4" t="s">
        <v>39</v>
      </c>
      <c r="G20" s="41" t="s">
        <v>120</v>
      </c>
      <c r="H20" s="21">
        <v>5</v>
      </c>
      <c r="I20" s="21">
        <v>5</v>
      </c>
      <c r="J20" s="21" t="s">
        <v>40</v>
      </c>
    </row>
    <row r="21" s="1" customFormat="1" ht="25.5" customHeight="1" spans="1:10">
      <c r="A21" s="22"/>
      <c r="B21" s="22" t="s">
        <v>126</v>
      </c>
      <c r="C21" s="25" t="s">
        <v>127</v>
      </c>
      <c r="D21" s="22" t="s">
        <v>44</v>
      </c>
      <c r="E21" s="24">
        <v>2023</v>
      </c>
      <c r="F21" s="4" t="s">
        <v>45</v>
      </c>
      <c r="G21" s="24">
        <v>2023</v>
      </c>
      <c r="H21" s="21">
        <v>10</v>
      </c>
      <c r="I21" s="21">
        <v>10</v>
      </c>
      <c r="J21" s="21" t="s">
        <v>40</v>
      </c>
    </row>
    <row r="22" s="1" customFormat="1" ht="25.5" customHeight="1" spans="1:10">
      <c r="A22" s="22"/>
      <c r="B22" s="22" t="s">
        <v>36</v>
      </c>
      <c r="C22" s="25" t="s">
        <v>128</v>
      </c>
      <c r="D22" s="22" t="s">
        <v>38</v>
      </c>
      <c r="E22" s="24">
        <v>95</v>
      </c>
      <c r="F22" s="4" t="s">
        <v>39</v>
      </c>
      <c r="G22" s="24">
        <v>95</v>
      </c>
      <c r="H22" s="21">
        <v>10</v>
      </c>
      <c r="I22" s="21">
        <v>10</v>
      </c>
      <c r="J22" s="21" t="s">
        <v>40</v>
      </c>
    </row>
    <row r="23" s="1" customFormat="1" ht="25.5" customHeight="1" spans="1:10">
      <c r="A23" s="22" t="s">
        <v>41</v>
      </c>
      <c r="B23" s="22" t="s">
        <v>73</v>
      </c>
      <c r="C23" s="25" t="s">
        <v>129</v>
      </c>
      <c r="D23" s="22" t="s">
        <v>44</v>
      </c>
      <c r="E23" s="41" t="s">
        <v>75</v>
      </c>
      <c r="F23" s="4" t="s">
        <v>59</v>
      </c>
      <c r="G23" s="41" t="s">
        <v>75</v>
      </c>
      <c r="H23" s="21">
        <v>15</v>
      </c>
      <c r="I23" s="21">
        <v>15</v>
      </c>
      <c r="J23" s="21" t="s">
        <v>40</v>
      </c>
    </row>
    <row r="24" s="1" customFormat="1" ht="25.5" customHeight="1" spans="1:10">
      <c r="A24" s="22"/>
      <c r="B24" s="22"/>
      <c r="C24" s="25" t="s">
        <v>130</v>
      </c>
      <c r="D24" s="22" t="s">
        <v>44</v>
      </c>
      <c r="E24" s="41" t="s">
        <v>75</v>
      </c>
      <c r="F24" s="4" t="s">
        <v>59</v>
      </c>
      <c r="G24" s="41" t="s">
        <v>75</v>
      </c>
      <c r="H24" s="21">
        <v>15</v>
      </c>
      <c r="I24" s="21">
        <v>15</v>
      </c>
      <c r="J24" s="21" t="s">
        <v>40</v>
      </c>
    </row>
    <row r="25" s="1" customFormat="1" ht="25.5" customHeight="1" spans="1:10">
      <c r="A25" s="22" t="s">
        <v>46</v>
      </c>
      <c r="B25" s="22" t="s">
        <v>47</v>
      </c>
      <c r="C25" s="37" t="s">
        <v>131</v>
      </c>
      <c r="D25" s="22" t="s">
        <v>132</v>
      </c>
      <c r="E25" s="4">
        <v>85</v>
      </c>
      <c r="F25" s="4" t="s">
        <v>39</v>
      </c>
      <c r="G25" s="38">
        <v>85</v>
      </c>
      <c r="H25" s="21">
        <v>10</v>
      </c>
      <c r="I25" s="21">
        <v>10</v>
      </c>
      <c r="J25" s="21" t="s">
        <v>40</v>
      </c>
    </row>
    <row r="26" s="1" customFormat="1" spans="1:10">
      <c r="A26" s="4" t="s">
        <v>50</v>
      </c>
      <c r="B26" s="4"/>
      <c r="C26" s="4"/>
      <c r="D26" s="27" t="s">
        <v>40</v>
      </c>
      <c r="E26" s="27"/>
      <c r="F26" s="27"/>
      <c r="G26" s="27"/>
      <c r="H26" s="27"/>
      <c r="I26" s="27"/>
      <c r="J26" s="27"/>
    </row>
    <row r="27" s="1" customFormat="1" spans="1:10">
      <c r="A27" s="4" t="s">
        <v>51</v>
      </c>
      <c r="B27" s="4"/>
      <c r="C27" s="4"/>
      <c r="D27" s="4"/>
      <c r="E27" s="4"/>
      <c r="F27" s="4"/>
      <c r="G27" s="4"/>
      <c r="H27" s="4">
        <v>100</v>
      </c>
      <c r="I27" s="4">
        <v>100</v>
      </c>
      <c r="J27" s="4" t="s">
        <v>52</v>
      </c>
    </row>
    <row r="28" s="1" customFormat="1" spans="1:10">
      <c r="A28" s="28"/>
      <c r="B28" s="28"/>
      <c r="C28" s="28"/>
      <c r="D28" s="28"/>
      <c r="E28" s="28"/>
      <c r="F28" s="28"/>
      <c r="G28" s="28"/>
      <c r="H28" s="28"/>
      <c r="I28" s="28"/>
      <c r="J28"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2"/>
    <mergeCell ref="A23:A24"/>
    <mergeCell ref="B15:B18"/>
    <mergeCell ref="B19:B20"/>
    <mergeCell ref="B23:B24"/>
    <mergeCell ref="G13:G14"/>
    <mergeCell ref="H13:H14"/>
    <mergeCell ref="I13:I14"/>
    <mergeCell ref="J13:J14"/>
    <mergeCell ref="A6:B10"/>
  </mergeCells>
  <printOptions horizontalCentered="1" verticalCentered="1"/>
  <pageMargins left="0.751388888888889" right="0.751388888888889" top="1" bottom="1" header="0.5" footer="0.5"/>
  <pageSetup paperSize="9" scale="67"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topLeftCell="A10" workbookViewId="0">
      <selection activeCell="A6" sqref="$A1:$XFD1048576"/>
    </sheetView>
  </sheetViews>
  <sheetFormatPr defaultColWidth="8.88333333333333" defaultRowHeight="13.5"/>
  <cols>
    <col min="1" max="1" width="8.88333333333333" style="1"/>
    <col min="2" max="2" width="11.75" style="1" customWidth="1"/>
    <col min="3" max="3" width="37.3"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134</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0.28</v>
      </c>
      <c r="F7" s="8">
        <f t="shared" si="0"/>
        <v>0.28</v>
      </c>
      <c r="G7" s="9">
        <v>10</v>
      </c>
      <c r="H7" s="10">
        <f t="shared" si="0"/>
        <v>1</v>
      </c>
      <c r="I7" s="9">
        <v>10</v>
      </c>
      <c r="J7" s="9"/>
    </row>
    <row r="8" s="1" customFormat="1" spans="1:10">
      <c r="A8" s="4"/>
      <c r="B8" s="4"/>
      <c r="C8" s="7" t="s">
        <v>16</v>
      </c>
      <c r="D8" s="8"/>
      <c r="E8" s="8">
        <v>0.28</v>
      </c>
      <c r="F8" s="8">
        <v>0.28</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61" customHeight="1" spans="1:10">
      <c r="A12" s="4"/>
      <c r="B12" s="14" t="s">
        <v>54</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37" customHeight="1" spans="1:10">
      <c r="A15" s="22" t="s">
        <v>35</v>
      </c>
      <c r="B15" s="22" t="s">
        <v>55</v>
      </c>
      <c r="C15" s="23" t="s">
        <v>56</v>
      </c>
      <c r="D15" s="22" t="s">
        <v>44</v>
      </c>
      <c r="E15" s="24">
        <v>100</v>
      </c>
      <c r="F15" s="4" t="s">
        <v>39</v>
      </c>
      <c r="G15" s="24">
        <v>100</v>
      </c>
      <c r="H15" s="21">
        <v>50</v>
      </c>
      <c r="I15" s="21">
        <v>50</v>
      </c>
      <c r="J15" s="21" t="s">
        <v>40</v>
      </c>
    </row>
    <row r="16" s="1" customFormat="1" ht="37" customHeight="1" spans="1:10">
      <c r="A16" s="22" t="s">
        <v>41</v>
      </c>
      <c r="B16" s="22" t="s">
        <v>97</v>
      </c>
      <c r="C16" s="25" t="s">
        <v>57</v>
      </c>
      <c r="D16" s="22" t="s">
        <v>44</v>
      </c>
      <c r="E16" s="26" t="s">
        <v>58</v>
      </c>
      <c r="F16" s="4" t="s">
        <v>59</v>
      </c>
      <c r="G16" s="26" t="s">
        <v>58</v>
      </c>
      <c r="H16" s="21">
        <v>30</v>
      </c>
      <c r="I16" s="21">
        <v>30</v>
      </c>
      <c r="J16" s="21" t="s">
        <v>40</v>
      </c>
    </row>
    <row r="17" s="1" customFormat="1" ht="37" customHeight="1" spans="1:10">
      <c r="A17" s="22" t="s">
        <v>46</v>
      </c>
      <c r="B17" s="22" t="s">
        <v>47</v>
      </c>
      <c r="C17" s="25" t="s">
        <v>60</v>
      </c>
      <c r="D17" s="22" t="s">
        <v>38</v>
      </c>
      <c r="E17" s="4">
        <v>85</v>
      </c>
      <c r="F17" s="4" t="s">
        <v>39</v>
      </c>
      <c r="G17" s="4">
        <v>85</v>
      </c>
      <c r="H17" s="21">
        <v>10</v>
      </c>
      <c r="I17" s="21">
        <v>10</v>
      </c>
      <c r="J17" s="21" t="s">
        <v>40</v>
      </c>
    </row>
    <row r="18" s="1" customFormat="1" ht="21" customHeight="1" spans="1:10">
      <c r="A18" s="4" t="s">
        <v>50</v>
      </c>
      <c r="B18" s="4"/>
      <c r="C18" s="4"/>
      <c r="D18" s="27" t="s">
        <v>40</v>
      </c>
      <c r="E18" s="27"/>
      <c r="F18" s="27"/>
      <c r="G18" s="27"/>
      <c r="H18" s="27"/>
      <c r="I18" s="27"/>
      <c r="J18" s="27"/>
    </row>
    <row r="19" s="1" customFormat="1" ht="21" customHeight="1" spans="1:10">
      <c r="A19" s="4" t="s">
        <v>51</v>
      </c>
      <c r="B19" s="4"/>
      <c r="C19" s="4"/>
      <c r="D19" s="4"/>
      <c r="E19" s="4"/>
      <c r="F19" s="4"/>
      <c r="G19" s="4"/>
      <c r="H19" s="4">
        <v>100</v>
      </c>
      <c r="I19" s="4">
        <v>100</v>
      </c>
      <c r="J19" s="4"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scale="9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4"/>
  <sheetViews>
    <sheetView topLeftCell="A9" workbookViewId="0">
      <selection activeCell="B42" sqref="B42"/>
    </sheetView>
  </sheetViews>
  <sheetFormatPr defaultColWidth="8.88333333333333" defaultRowHeight="13.5"/>
  <cols>
    <col min="1" max="1" width="8.88333333333333" style="1"/>
    <col min="2" max="2" width="22.2416666666667" style="1" customWidth="1"/>
    <col min="3" max="3" width="41.225"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135</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57.92</v>
      </c>
      <c r="F7" s="8">
        <f t="shared" si="0"/>
        <v>57.92</v>
      </c>
      <c r="G7" s="9">
        <v>10</v>
      </c>
      <c r="H7" s="10">
        <f t="shared" si="0"/>
        <v>1</v>
      </c>
      <c r="I7" s="9">
        <v>10</v>
      </c>
      <c r="J7" s="9"/>
    </row>
    <row r="8" s="1" customFormat="1" spans="1:10">
      <c r="A8" s="4"/>
      <c r="B8" s="4"/>
      <c r="C8" s="7" t="s">
        <v>16</v>
      </c>
      <c r="D8" s="8"/>
      <c r="E8" s="8">
        <v>57.92</v>
      </c>
      <c r="F8" s="8">
        <v>57.92</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72" customHeight="1" spans="1:10">
      <c r="A12" s="4"/>
      <c r="B12" s="14" t="s">
        <v>83</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18" customHeight="1" spans="1:10">
      <c r="A15" s="22" t="s">
        <v>35</v>
      </c>
      <c r="B15" s="34" t="s">
        <v>65</v>
      </c>
      <c r="C15" s="23" t="s">
        <v>84</v>
      </c>
      <c r="D15" s="22" t="s">
        <v>38</v>
      </c>
      <c r="E15" s="24">
        <v>90</v>
      </c>
      <c r="F15" s="4" t="s">
        <v>39</v>
      </c>
      <c r="G15" s="24">
        <v>90</v>
      </c>
      <c r="H15" s="21">
        <v>5</v>
      </c>
      <c r="I15" s="21">
        <v>5</v>
      </c>
      <c r="J15" s="21" t="s">
        <v>40</v>
      </c>
    </row>
    <row r="16" s="1" customFormat="1" ht="18" customHeight="1" spans="1:10">
      <c r="A16" s="22"/>
      <c r="B16" s="35"/>
      <c r="C16" s="23" t="s">
        <v>85</v>
      </c>
      <c r="D16" s="22" t="s">
        <v>38</v>
      </c>
      <c r="E16" s="24">
        <v>85</v>
      </c>
      <c r="F16" s="4" t="s">
        <v>39</v>
      </c>
      <c r="G16" s="24">
        <v>85</v>
      </c>
      <c r="H16" s="21">
        <v>5</v>
      </c>
      <c r="I16" s="21">
        <v>5</v>
      </c>
      <c r="J16" s="21" t="s">
        <v>40</v>
      </c>
    </row>
    <row r="17" s="1" customFormat="1" ht="18" customHeight="1" spans="1:10">
      <c r="A17" s="22"/>
      <c r="B17" s="35"/>
      <c r="C17" s="23" t="s">
        <v>86</v>
      </c>
      <c r="D17" s="22" t="s">
        <v>38</v>
      </c>
      <c r="E17" s="24">
        <v>90</v>
      </c>
      <c r="F17" s="4" t="s">
        <v>39</v>
      </c>
      <c r="G17" s="24">
        <v>90</v>
      </c>
      <c r="H17" s="21">
        <v>3</v>
      </c>
      <c r="I17" s="21">
        <v>3</v>
      </c>
      <c r="J17" s="21" t="s">
        <v>40</v>
      </c>
    </row>
    <row r="18" s="1" customFormat="1" ht="18" customHeight="1" spans="1:10">
      <c r="A18" s="22"/>
      <c r="B18" s="35"/>
      <c r="C18" s="23" t="s">
        <v>87</v>
      </c>
      <c r="D18" s="22" t="s">
        <v>38</v>
      </c>
      <c r="E18" s="24">
        <v>80</v>
      </c>
      <c r="F18" s="4" t="s">
        <v>39</v>
      </c>
      <c r="G18" s="24">
        <v>80</v>
      </c>
      <c r="H18" s="21">
        <v>5</v>
      </c>
      <c r="I18" s="21">
        <v>5</v>
      </c>
      <c r="J18" s="21" t="s">
        <v>40</v>
      </c>
    </row>
    <row r="19" s="1" customFormat="1" ht="18" customHeight="1" spans="1:10">
      <c r="A19" s="22"/>
      <c r="B19" s="35"/>
      <c r="C19" s="23" t="s">
        <v>88</v>
      </c>
      <c r="D19" s="22" t="s">
        <v>38</v>
      </c>
      <c r="E19" s="24">
        <v>70</v>
      </c>
      <c r="F19" s="4" t="s">
        <v>39</v>
      </c>
      <c r="G19" s="24">
        <v>70</v>
      </c>
      <c r="H19" s="21">
        <v>5</v>
      </c>
      <c r="I19" s="21">
        <v>5</v>
      </c>
      <c r="J19" s="21" t="s">
        <v>40</v>
      </c>
    </row>
    <row r="20" s="1" customFormat="1" ht="18" customHeight="1" spans="1:10">
      <c r="A20" s="22"/>
      <c r="B20" s="35"/>
      <c r="C20" s="23" t="s">
        <v>89</v>
      </c>
      <c r="D20" s="22" t="s">
        <v>38</v>
      </c>
      <c r="E20" s="24">
        <v>90</v>
      </c>
      <c r="F20" s="4" t="s">
        <v>39</v>
      </c>
      <c r="G20" s="24">
        <v>90</v>
      </c>
      <c r="H20" s="21">
        <v>3</v>
      </c>
      <c r="I20" s="21">
        <v>3</v>
      </c>
      <c r="J20" s="21" t="s">
        <v>40</v>
      </c>
    </row>
    <row r="21" s="1" customFormat="1" ht="18" customHeight="1" spans="1:10">
      <c r="A21" s="22"/>
      <c r="B21" s="35"/>
      <c r="C21" s="23" t="s">
        <v>90</v>
      </c>
      <c r="D21" s="22" t="s">
        <v>38</v>
      </c>
      <c r="E21" s="24">
        <v>80</v>
      </c>
      <c r="F21" s="4" t="s">
        <v>39</v>
      </c>
      <c r="G21" s="24">
        <v>80</v>
      </c>
      <c r="H21" s="21">
        <v>2</v>
      </c>
      <c r="I21" s="21">
        <v>2</v>
      </c>
      <c r="J21" s="21" t="s">
        <v>40</v>
      </c>
    </row>
    <row r="22" s="1" customFormat="1" ht="18" customHeight="1" spans="1:10">
      <c r="A22" s="22"/>
      <c r="B22" s="35"/>
      <c r="C22" s="23" t="s">
        <v>91</v>
      </c>
      <c r="D22" s="22" t="s">
        <v>38</v>
      </c>
      <c r="E22" s="24">
        <v>77</v>
      </c>
      <c r="F22" s="4" t="s">
        <v>39</v>
      </c>
      <c r="G22" s="24">
        <v>77</v>
      </c>
      <c r="H22" s="21">
        <v>5</v>
      </c>
      <c r="I22" s="21">
        <v>5</v>
      </c>
      <c r="J22" s="21" t="s">
        <v>40</v>
      </c>
    </row>
    <row r="23" s="1" customFormat="1" ht="18" customHeight="1" spans="1:10">
      <c r="A23" s="22"/>
      <c r="B23" s="34" t="s">
        <v>55</v>
      </c>
      <c r="C23" s="23" t="s">
        <v>92</v>
      </c>
      <c r="D23" s="22" t="s">
        <v>38</v>
      </c>
      <c r="E23" s="24">
        <v>62</v>
      </c>
      <c r="F23" s="4" t="s">
        <v>39</v>
      </c>
      <c r="G23" s="24">
        <v>62</v>
      </c>
      <c r="H23" s="21">
        <v>5</v>
      </c>
      <c r="I23" s="21">
        <v>5</v>
      </c>
      <c r="J23" s="21" t="s">
        <v>40</v>
      </c>
    </row>
    <row r="24" s="1" customFormat="1" ht="18" customHeight="1" spans="1:10">
      <c r="A24" s="22"/>
      <c r="B24" s="35"/>
      <c r="C24" s="23" t="s">
        <v>93</v>
      </c>
      <c r="D24" s="22" t="s">
        <v>38</v>
      </c>
      <c r="E24" s="24">
        <v>62</v>
      </c>
      <c r="F24" s="4" t="s">
        <v>39</v>
      </c>
      <c r="G24" s="24">
        <v>62</v>
      </c>
      <c r="H24" s="21">
        <v>2</v>
      </c>
      <c r="I24" s="21">
        <v>2</v>
      </c>
      <c r="J24" s="21" t="s">
        <v>40</v>
      </c>
    </row>
    <row r="25" s="1" customFormat="1" ht="18" customHeight="1" spans="1:10">
      <c r="A25" s="22"/>
      <c r="B25" s="35"/>
      <c r="C25" s="23" t="s">
        <v>94</v>
      </c>
      <c r="D25" s="22" t="s">
        <v>38</v>
      </c>
      <c r="E25" s="24">
        <v>62</v>
      </c>
      <c r="F25" s="4" t="s">
        <v>39</v>
      </c>
      <c r="G25" s="24">
        <v>62</v>
      </c>
      <c r="H25" s="21">
        <v>3</v>
      </c>
      <c r="I25" s="21">
        <v>3</v>
      </c>
      <c r="J25" s="21" t="s">
        <v>40</v>
      </c>
    </row>
    <row r="26" s="1" customFormat="1" ht="18" customHeight="1" spans="1:10">
      <c r="A26" s="22"/>
      <c r="B26" s="35"/>
      <c r="C26" s="23" t="s">
        <v>95</v>
      </c>
      <c r="D26" s="22" t="s">
        <v>38</v>
      </c>
      <c r="E26" s="24">
        <v>62</v>
      </c>
      <c r="F26" s="4" t="s">
        <v>39</v>
      </c>
      <c r="G26" s="24">
        <v>62</v>
      </c>
      <c r="H26" s="21">
        <v>5</v>
      </c>
      <c r="I26" s="21">
        <v>5</v>
      </c>
      <c r="J26" s="21" t="s">
        <v>40</v>
      </c>
    </row>
    <row r="27" s="1" customFormat="1" ht="18" customHeight="1" spans="1:10">
      <c r="A27" s="22"/>
      <c r="B27" s="36"/>
      <c r="C27" s="23" t="s">
        <v>96</v>
      </c>
      <c r="D27" s="22" t="s">
        <v>38</v>
      </c>
      <c r="E27" s="24">
        <v>95</v>
      </c>
      <c r="F27" s="4" t="s">
        <v>39</v>
      </c>
      <c r="G27" s="24">
        <v>95</v>
      </c>
      <c r="H27" s="21">
        <v>2</v>
      </c>
      <c r="I27" s="21">
        <v>2</v>
      </c>
      <c r="J27" s="21" t="s">
        <v>40</v>
      </c>
    </row>
    <row r="28" s="1" customFormat="1" ht="18" customHeight="1" spans="1:10">
      <c r="A28" s="35" t="s">
        <v>41</v>
      </c>
      <c r="B28" s="35" t="s">
        <v>97</v>
      </c>
      <c r="C28" s="23" t="s">
        <v>98</v>
      </c>
      <c r="D28" s="22" t="s">
        <v>44</v>
      </c>
      <c r="E28" s="40" t="s">
        <v>99</v>
      </c>
      <c r="F28" s="4" t="s">
        <v>59</v>
      </c>
      <c r="G28" s="40" t="s">
        <v>99</v>
      </c>
      <c r="H28" s="21">
        <v>10</v>
      </c>
      <c r="I28" s="21">
        <v>10</v>
      </c>
      <c r="J28" s="21" t="s">
        <v>40</v>
      </c>
    </row>
    <row r="29" s="1" customFormat="1" ht="18" customHeight="1" spans="1:10">
      <c r="A29" s="35"/>
      <c r="B29" s="35"/>
      <c r="C29" s="23" t="s">
        <v>100</v>
      </c>
      <c r="D29" s="22" t="s">
        <v>44</v>
      </c>
      <c r="E29" s="40" t="s">
        <v>101</v>
      </c>
      <c r="F29" s="4" t="s">
        <v>59</v>
      </c>
      <c r="G29" s="40" t="s">
        <v>101</v>
      </c>
      <c r="H29" s="21">
        <v>10</v>
      </c>
      <c r="I29" s="21">
        <v>10</v>
      </c>
      <c r="J29" s="21" t="s">
        <v>40</v>
      </c>
    </row>
    <row r="30" s="1" customFormat="1" ht="18" customHeight="1" spans="1:10">
      <c r="A30" s="35"/>
      <c r="B30" s="34" t="s">
        <v>73</v>
      </c>
      <c r="C30" s="23" t="s">
        <v>102</v>
      </c>
      <c r="D30" s="22" t="s">
        <v>44</v>
      </c>
      <c r="E30" s="26" t="s">
        <v>101</v>
      </c>
      <c r="F30" s="4" t="s">
        <v>59</v>
      </c>
      <c r="G30" s="26" t="s">
        <v>101</v>
      </c>
      <c r="H30" s="21">
        <v>10</v>
      </c>
      <c r="I30" s="21">
        <v>10</v>
      </c>
      <c r="J30" s="21" t="s">
        <v>40</v>
      </c>
    </row>
    <row r="31" s="1" customFormat="1" ht="18" customHeight="1" spans="1:10">
      <c r="A31" s="22" t="s">
        <v>46</v>
      </c>
      <c r="B31" s="22" t="s">
        <v>47</v>
      </c>
      <c r="C31" s="37" t="s">
        <v>103</v>
      </c>
      <c r="D31" s="22" t="s">
        <v>38</v>
      </c>
      <c r="E31" s="4">
        <v>80</v>
      </c>
      <c r="F31" s="4" t="s">
        <v>39</v>
      </c>
      <c r="G31" s="38">
        <v>80</v>
      </c>
      <c r="H31" s="21">
        <v>10</v>
      </c>
      <c r="I31" s="21">
        <v>10</v>
      </c>
      <c r="J31" s="21" t="s">
        <v>40</v>
      </c>
    </row>
    <row r="32" s="1" customFormat="1" spans="1:10">
      <c r="A32" s="4" t="s">
        <v>50</v>
      </c>
      <c r="B32" s="4"/>
      <c r="C32" s="4"/>
      <c r="D32" s="27" t="s">
        <v>40</v>
      </c>
      <c r="E32" s="27"/>
      <c r="F32" s="27"/>
      <c r="G32" s="27"/>
      <c r="H32" s="27"/>
      <c r="I32" s="27"/>
      <c r="J32" s="27"/>
    </row>
    <row r="33" s="1" customFormat="1" spans="1:10">
      <c r="A33" s="4" t="s">
        <v>51</v>
      </c>
      <c r="B33" s="4"/>
      <c r="C33" s="4"/>
      <c r="D33" s="4"/>
      <c r="E33" s="4"/>
      <c r="F33" s="4"/>
      <c r="G33" s="4"/>
      <c r="H33" s="4">
        <v>100</v>
      </c>
      <c r="I33" s="4">
        <v>100</v>
      </c>
      <c r="J33" s="4" t="s">
        <v>52</v>
      </c>
    </row>
    <row r="34" s="1" customFormat="1" spans="1:10">
      <c r="A34" s="28"/>
      <c r="B34" s="28"/>
      <c r="C34" s="28"/>
      <c r="D34" s="28"/>
      <c r="E34" s="28"/>
      <c r="F34" s="28"/>
      <c r="G34" s="28"/>
      <c r="H34" s="28"/>
      <c r="I34" s="28"/>
      <c r="J34"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7"/>
    <mergeCell ref="A28:A30"/>
    <mergeCell ref="B15:B22"/>
    <mergeCell ref="B23:B27"/>
    <mergeCell ref="B28:B29"/>
    <mergeCell ref="G13:G14"/>
    <mergeCell ref="H13:H14"/>
    <mergeCell ref="I13:I14"/>
    <mergeCell ref="J13:J14"/>
    <mergeCell ref="A6:B10"/>
  </mergeCells>
  <printOptions horizontalCentered="1" verticalCentered="1"/>
  <pageMargins left="0.751388888888889" right="0.751388888888889" top="1" bottom="1" header="0.5" footer="0.5"/>
  <pageSetup paperSize="9" scale="71"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workbookViewId="0">
      <selection activeCell="A1" sqref="$A1:$XFD1048576"/>
    </sheetView>
  </sheetViews>
  <sheetFormatPr defaultColWidth="8.88333333333333" defaultRowHeight="13.5"/>
  <cols>
    <col min="1" max="1" width="8.88333333333333" style="1"/>
    <col min="2" max="2" width="11.75" style="1" customWidth="1"/>
    <col min="3" max="3" width="46.9333333333333" style="1" customWidth="1"/>
    <col min="4" max="4" width="10.7333333333333" style="1" customWidth="1"/>
    <col min="5" max="5" width="14.5666666666667" style="1" customWidth="1"/>
    <col min="6" max="6" width="11.3666666666667" style="1" customWidth="1"/>
    <col min="7" max="7" width="14.56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136</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716.49</v>
      </c>
      <c r="F7" s="8">
        <f t="shared" si="0"/>
        <v>716.49</v>
      </c>
      <c r="G7" s="9">
        <v>10</v>
      </c>
      <c r="H7" s="10">
        <f t="shared" si="0"/>
        <v>1</v>
      </c>
      <c r="I7" s="9">
        <v>10</v>
      </c>
      <c r="J7" s="9"/>
    </row>
    <row r="8" s="1" customFormat="1" spans="1:10">
      <c r="A8" s="4"/>
      <c r="B8" s="4"/>
      <c r="C8" s="7" t="s">
        <v>16</v>
      </c>
      <c r="D8" s="8"/>
      <c r="E8" s="8"/>
      <c r="F8" s="8"/>
      <c r="G8" s="9" t="s">
        <v>17</v>
      </c>
      <c r="H8" s="10"/>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v>716.49</v>
      </c>
      <c r="F10" s="11">
        <v>716.49</v>
      </c>
      <c r="G10" s="12" t="s">
        <v>17</v>
      </c>
      <c r="H10" s="10">
        <f>F10/E10</f>
        <v>1</v>
      </c>
      <c r="I10" s="9" t="s">
        <v>17</v>
      </c>
      <c r="J10" s="9"/>
    </row>
    <row r="11" s="1" customFormat="1" ht="24" customHeight="1" spans="1:10">
      <c r="A11" s="4" t="s">
        <v>20</v>
      </c>
      <c r="B11" s="4" t="s">
        <v>21</v>
      </c>
      <c r="C11" s="4"/>
      <c r="D11" s="4"/>
      <c r="E11" s="4"/>
      <c r="F11" s="13" t="s">
        <v>22</v>
      </c>
      <c r="G11" s="13"/>
      <c r="H11" s="13"/>
      <c r="I11" s="13"/>
      <c r="J11" s="13"/>
    </row>
    <row r="12" s="1" customFormat="1" ht="52" customHeight="1" spans="1:10">
      <c r="A12" s="4"/>
      <c r="B12" s="31" t="s">
        <v>137</v>
      </c>
      <c r="C12" s="32"/>
      <c r="D12" s="32"/>
      <c r="E12" s="33"/>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5" customHeight="1" spans="1:10">
      <c r="A15" s="34" t="s">
        <v>35</v>
      </c>
      <c r="B15" s="22" t="s">
        <v>65</v>
      </c>
      <c r="C15" s="25" t="s">
        <v>138</v>
      </c>
      <c r="D15" s="22" t="s">
        <v>38</v>
      </c>
      <c r="E15" s="24">
        <v>10</v>
      </c>
      <c r="F15" s="4" t="s">
        <v>139</v>
      </c>
      <c r="G15" s="24">
        <v>10</v>
      </c>
      <c r="H15" s="21">
        <v>10</v>
      </c>
      <c r="I15" s="21">
        <v>10</v>
      </c>
      <c r="J15" s="21" t="s">
        <v>40</v>
      </c>
    </row>
    <row r="16" s="1" customFormat="1" ht="25.5" customHeight="1" spans="1:10">
      <c r="A16" s="35"/>
      <c r="B16" s="22" t="s">
        <v>55</v>
      </c>
      <c r="C16" s="25" t="s">
        <v>140</v>
      </c>
      <c r="D16" s="22" t="s">
        <v>38</v>
      </c>
      <c r="E16" s="41" t="s">
        <v>49</v>
      </c>
      <c r="F16" s="4" t="s">
        <v>39</v>
      </c>
      <c r="G16" s="41" t="s">
        <v>49</v>
      </c>
      <c r="H16" s="21">
        <v>5</v>
      </c>
      <c r="I16" s="21">
        <v>5</v>
      </c>
      <c r="J16" s="21" t="s">
        <v>40</v>
      </c>
    </row>
    <row r="17" s="1" customFormat="1" ht="25.5" customHeight="1" spans="1:10">
      <c r="A17" s="35"/>
      <c r="B17" s="22"/>
      <c r="C17" s="25" t="s">
        <v>141</v>
      </c>
      <c r="D17" s="22" t="s">
        <v>107</v>
      </c>
      <c r="E17" s="41" t="s">
        <v>142</v>
      </c>
      <c r="F17" s="4" t="s">
        <v>39</v>
      </c>
      <c r="G17" s="41" t="s">
        <v>142</v>
      </c>
      <c r="H17" s="21">
        <v>5</v>
      </c>
      <c r="I17" s="21">
        <v>5</v>
      </c>
      <c r="J17" s="21" t="s">
        <v>40</v>
      </c>
    </row>
    <row r="18" s="1" customFormat="1" ht="25.5" customHeight="1" spans="1:10">
      <c r="A18" s="35"/>
      <c r="B18" s="22"/>
      <c r="C18" s="25" t="s">
        <v>143</v>
      </c>
      <c r="D18" s="22" t="s">
        <v>38</v>
      </c>
      <c r="E18" s="41" t="s">
        <v>144</v>
      </c>
      <c r="F18" s="4" t="s">
        <v>39</v>
      </c>
      <c r="G18" s="41" t="s">
        <v>144</v>
      </c>
      <c r="H18" s="21">
        <v>5</v>
      </c>
      <c r="I18" s="21">
        <v>5</v>
      </c>
      <c r="J18" s="21" t="s">
        <v>40</v>
      </c>
    </row>
    <row r="19" s="1" customFormat="1" ht="25.5" customHeight="1" spans="1:10">
      <c r="A19" s="35"/>
      <c r="B19" s="22"/>
      <c r="C19" s="25" t="s">
        <v>145</v>
      </c>
      <c r="D19" s="22" t="s">
        <v>38</v>
      </c>
      <c r="E19" s="41" t="s">
        <v>144</v>
      </c>
      <c r="F19" s="4" t="s">
        <v>39</v>
      </c>
      <c r="G19" s="41" t="s">
        <v>144</v>
      </c>
      <c r="H19" s="21">
        <v>5</v>
      </c>
      <c r="I19" s="21">
        <v>5</v>
      </c>
      <c r="J19" s="21" t="s">
        <v>40</v>
      </c>
    </row>
    <row r="20" s="1" customFormat="1" ht="25.5" customHeight="1" spans="1:10">
      <c r="A20" s="35"/>
      <c r="B20" s="22" t="s">
        <v>126</v>
      </c>
      <c r="C20" s="25" t="s">
        <v>127</v>
      </c>
      <c r="D20" s="22" t="s">
        <v>44</v>
      </c>
      <c r="E20" s="24">
        <v>2023</v>
      </c>
      <c r="F20" s="4" t="s">
        <v>45</v>
      </c>
      <c r="G20" s="24">
        <v>2023</v>
      </c>
      <c r="H20" s="21">
        <v>5</v>
      </c>
      <c r="I20" s="21">
        <v>5</v>
      </c>
      <c r="J20" s="21" t="s">
        <v>40</v>
      </c>
    </row>
    <row r="21" s="1" customFormat="1" ht="25.5" customHeight="1" spans="1:10">
      <c r="A21" s="35"/>
      <c r="B21" s="22"/>
      <c r="C21" s="25" t="s">
        <v>146</v>
      </c>
      <c r="D21" s="22" t="s">
        <v>38</v>
      </c>
      <c r="E21" s="24">
        <v>95</v>
      </c>
      <c r="F21" s="4" t="s">
        <v>39</v>
      </c>
      <c r="G21" s="24">
        <v>95</v>
      </c>
      <c r="H21" s="21">
        <v>5</v>
      </c>
      <c r="I21" s="21">
        <v>5</v>
      </c>
      <c r="J21" s="21" t="s">
        <v>40</v>
      </c>
    </row>
    <row r="22" s="1" customFormat="1" ht="25.5" customHeight="1" spans="1:10">
      <c r="A22" s="35"/>
      <c r="B22" s="22" t="s">
        <v>36</v>
      </c>
      <c r="C22" s="25" t="s">
        <v>147</v>
      </c>
      <c r="D22" s="22" t="s">
        <v>107</v>
      </c>
      <c r="E22" s="41" t="s">
        <v>148</v>
      </c>
      <c r="F22" s="4" t="s">
        <v>149</v>
      </c>
      <c r="G22" s="41" t="s">
        <v>148</v>
      </c>
      <c r="H22" s="21">
        <v>5</v>
      </c>
      <c r="I22" s="21">
        <v>5</v>
      </c>
      <c r="J22" s="21" t="s">
        <v>40</v>
      </c>
    </row>
    <row r="23" s="1" customFormat="1" ht="25.5" customHeight="1" spans="1:10">
      <c r="A23" s="36"/>
      <c r="B23" s="22"/>
      <c r="C23" s="25" t="s">
        <v>128</v>
      </c>
      <c r="D23" s="22" t="s">
        <v>38</v>
      </c>
      <c r="E23" s="41" t="s">
        <v>49</v>
      </c>
      <c r="F23" s="4" t="s">
        <v>39</v>
      </c>
      <c r="G23" s="41" t="s">
        <v>49</v>
      </c>
      <c r="H23" s="21">
        <v>5</v>
      </c>
      <c r="I23" s="21">
        <v>5</v>
      </c>
      <c r="J23" s="21" t="s">
        <v>40</v>
      </c>
    </row>
    <row r="24" s="1" customFormat="1" ht="25.5" customHeight="1" spans="1:10">
      <c r="A24" s="22" t="s">
        <v>41</v>
      </c>
      <c r="B24" s="22" t="s">
        <v>97</v>
      </c>
      <c r="C24" s="25" t="s">
        <v>150</v>
      </c>
      <c r="D24" s="22" t="s">
        <v>44</v>
      </c>
      <c r="E24" s="41" t="s">
        <v>151</v>
      </c>
      <c r="F24" s="4" t="s">
        <v>59</v>
      </c>
      <c r="G24" s="41" t="s">
        <v>151</v>
      </c>
      <c r="H24" s="21">
        <v>30</v>
      </c>
      <c r="I24" s="21">
        <v>30</v>
      </c>
      <c r="J24" s="21" t="s">
        <v>40</v>
      </c>
    </row>
    <row r="25" s="1" customFormat="1" ht="25.5" customHeight="1" spans="1:10">
      <c r="A25" s="22" t="s">
        <v>46</v>
      </c>
      <c r="B25" s="22" t="s">
        <v>47</v>
      </c>
      <c r="C25" s="25" t="s">
        <v>152</v>
      </c>
      <c r="D25" s="22" t="s">
        <v>38</v>
      </c>
      <c r="E25" s="41" t="s">
        <v>49</v>
      </c>
      <c r="F25" s="4" t="s">
        <v>39</v>
      </c>
      <c r="G25" s="41" t="s">
        <v>49</v>
      </c>
      <c r="H25" s="21">
        <v>10</v>
      </c>
      <c r="I25" s="21">
        <v>10</v>
      </c>
      <c r="J25" s="21" t="s">
        <v>40</v>
      </c>
    </row>
    <row r="26" s="1" customFormat="1" spans="1:10">
      <c r="A26" s="4" t="s">
        <v>50</v>
      </c>
      <c r="B26" s="4"/>
      <c r="C26" s="4"/>
      <c r="D26" s="27" t="s">
        <v>40</v>
      </c>
      <c r="E26" s="27"/>
      <c r="F26" s="27"/>
      <c r="G26" s="27"/>
      <c r="H26" s="27"/>
      <c r="I26" s="27"/>
      <c r="J26" s="27"/>
    </row>
    <row r="27" s="1" customFormat="1" spans="1:10">
      <c r="A27" s="4" t="s">
        <v>51</v>
      </c>
      <c r="B27" s="4"/>
      <c r="C27" s="4"/>
      <c r="D27" s="4"/>
      <c r="E27" s="4"/>
      <c r="F27" s="4"/>
      <c r="G27" s="4"/>
      <c r="H27" s="4">
        <v>100</v>
      </c>
      <c r="I27" s="4">
        <v>100</v>
      </c>
      <c r="J27" s="4" t="s">
        <v>52</v>
      </c>
    </row>
    <row r="28" s="1" customFormat="1" spans="1:10">
      <c r="A28" s="28"/>
      <c r="B28" s="28"/>
      <c r="C28" s="28"/>
      <c r="D28" s="28"/>
      <c r="E28" s="28"/>
      <c r="F28" s="28"/>
      <c r="G28" s="28"/>
      <c r="H28" s="28"/>
      <c r="I28" s="28"/>
      <c r="J28" s="30"/>
    </row>
  </sheetData>
  <mergeCells count="30">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3"/>
    <mergeCell ref="B16:B19"/>
    <mergeCell ref="B20:B21"/>
    <mergeCell ref="B22:B23"/>
    <mergeCell ref="G13:G14"/>
    <mergeCell ref="H13:H14"/>
    <mergeCell ref="I13:I14"/>
    <mergeCell ref="J13:J14"/>
    <mergeCell ref="A6:B10"/>
  </mergeCells>
  <printOptions horizontalCentered="1" verticalCentered="1"/>
  <pageMargins left="0.751388888888889" right="0.751388888888889" top="1" bottom="1" header="0.5" footer="0.5"/>
  <pageSetup paperSize="9" scale="77"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selection activeCell="A1" sqref="$A1:$XFD1048576"/>
    </sheetView>
  </sheetViews>
  <sheetFormatPr defaultColWidth="8.88333333333333" defaultRowHeight="13.5"/>
  <cols>
    <col min="1" max="1" width="8.88333333333333" style="1"/>
    <col min="2" max="2" width="21.25" style="1" customWidth="1"/>
    <col min="3" max="3" width="24.7583333333333"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153</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0.23</v>
      </c>
      <c r="F7" s="8">
        <f t="shared" si="0"/>
        <v>0.23</v>
      </c>
      <c r="G7" s="9">
        <v>10</v>
      </c>
      <c r="H7" s="10">
        <f t="shared" si="0"/>
        <v>1</v>
      </c>
      <c r="I7" s="9">
        <v>10</v>
      </c>
      <c r="J7" s="9"/>
    </row>
    <row r="8" s="1" customFormat="1" spans="1:10">
      <c r="A8" s="4"/>
      <c r="B8" s="4"/>
      <c r="C8" s="7" t="s">
        <v>16</v>
      </c>
      <c r="D8" s="8"/>
      <c r="E8" s="8"/>
      <c r="F8" s="8"/>
      <c r="G8" s="9" t="s">
        <v>17</v>
      </c>
      <c r="H8" s="10"/>
      <c r="I8" s="9" t="s">
        <v>17</v>
      </c>
      <c r="J8" s="9"/>
    </row>
    <row r="9" s="1" customFormat="1" ht="22" customHeight="1" spans="1:10">
      <c r="A9" s="4"/>
      <c r="B9" s="4"/>
      <c r="C9" s="7" t="s">
        <v>18</v>
      </c>
      <c r="D9" s="8"/>
      <c r="E9" s="8">
        <v>0.23</v>
      </c>
      <c r="F9" s="8">
        <v>0.23</v>
      </c>
      <c r="G9" s="9" t="s">
        <v>17</v>
      </c>
      <c r="H9" s="10">
        <f>F9/E9</f>
        <v>1</v>
      </c>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61" customHeight="1" spans="1:10">
      <c r="A12" s="4"/>
      <c r="B12" s="14" t="s">
        <v>154</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37" customHeight="1" spans="1:10">
      <c r="A15" s="22" t="s">
        <v>35</v>
      </c>
      <c r="B15" s="22" t="s">
        <v>55</v>
      </c>
      <c r="C15" s="23" t="s">
        <v>56</v>
      </c>
      <c r="D15" s="22" t="s">
        <v>44</v>
      </c>
      <c r="E15" s="24">
        <v>100</v>
      </c>
      <c r="F15" s="4" t="s">
        <v>39</v>
      </c>
      <c r="G15" s="24">
        <v>100</v>
      </c>
      <c r="H15" s="21">
        <v>50</v>
      </c>
      <c r="I15" s="21">
        <v>50</v>
      </c>
      <c r="J15" s="21" t="s">
        <v>40</v>
      </c>
    </row>
    <row r="16" s="1" customFormat="1" ht="37" customHeight="1" spans="1:10">
      <c r="A16" s="22" t="s">
        <v>41</v>
      </c>
      <c r="B16" s="22" t="s">
        <v>97</v>
      </c>
      <c r="C16" s="25" t="s">
        <v>128</v>
      </c>
      <c r="D16" s="22" t="s">
        <v>38</v>
      </c>
      <c r="E16" s="26" t="s">
        <v>49</v>
      </c>
      <c r="F16" s="4" t="s">
        <v>39</v>
      </c>
      <c r="G16" s="26" t="s">
        <v>49</v>
      </c>
      <c r="H16" s="21">
        <v>30</v>
      </c>
      <c r="I16" s="21">
        <v>30</v>
      </c>
      <c r="J16" s="21" t="s">
        <v>40</v>
      </c>
    </row>
    <row r="17" s="1" customFormat="1" ht="37" customHeight="1" spans="1:10">
      <c r="A17" s="22" t="s">
        <v>46</v>
      </c>
      <c r="B17" s="22" t="s">
        <v>47</v>
      </c>
      <c r="C17" s="25" t="s">
        <v>60</v>
      </c>
      <c r="D17" s="22" t="s">
        <v>38</v>
      </c>
      <c r="E17" s="4">
        <v>85</v>
      </c>
      <c r="F17" s="4" t="s">
        <v>39</v>
      </c>
      <c r="G17" s="4">
        <v>85</v>
      </c>
      <c r="H17" s="21">
        <v>10</v>
      </c>
      <c r="I17" s="21">
        <v>10</v>
      </c>
      <c r="J17" s="21" t="s">
        <v>40</v>
      </c>
    </row>
    <row r="18" s="1" customFormat="1" ht="21" customHeight="1" spans="1:10">
      <c r="A18" s="4" t="s">
        <v>50</v>
      </c>
      <c r="B18" s="4"/>
      <c r="C18" s="4"/>
      <c r="D18" s="27" t="s">
        <v>40</v>
      </c>
      <c r="E18" s="27"/>
      <c r="F18" s="27"/>
      <c r="G18" s="27"/>
      <c r="H18" s="27"/>
      <c r="I18" s="27"/>
      <c r="J18" s="27"/>
    </row>
    <row r="19" s="1" customFormat="1" ht="21" customHeight="1" spans="1:10">
      <c r="A19" s="4" t="s">
        <v>51</v>
      </c>
      <c r="B19" s="4"/>
      <c r="C19" s="4"/>
      <c r="D19" s="4"/>
      <c r="E19" s="4"/>
      <c r="F19" s="4"/>
      <c r="G19" s="4"/>
      <c r="H19" s="4">
        <v>100</v>
      </c>
      <c r="I19" s="4">
        <v>100</v>
      </c>
      <c r="J19" s="4"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selection activeCell="A1" sqref="$A1:$XFD1048576"/>
    </sheetView>
  </sheetViews>
  <sheetFormatPr defaultColWidth="8.88333333333333" defaultRowHeight="13.5"/>
  <cols>
    <col min="1" max="1" width="8.88333333333333" style="1"/>
    <col min="2" max="2" width="11.75" style="1" customWidth="1"/>
    <col min="3" max="3" width="37.3"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155</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13.48</v>
      </c>
      <c r="F7" s="8">
        <f t="shared" si="0"/>
        <v>13.48</v>
      </c>
      <c r="G7" s="9">
        <v>10</v>
      </c>
      <c r="H7" s="10">
        <f t="shared" si="0"/>
        <v>1</v>
      </c>
      <c r="I7" s="9">
        <v>10</v>
      </c>
      <c r="J7" s="9"/>
    </row>
    <row r="8" s="1" customFormat="1" spans="1:10">
      <c r="A8" s="4"/>
      <c r="B8" s="4"/>
      <c r="C8" s="7" t="s">
        <v>16</v>
      </c>
      <c r="D8" s="8"/>
      <c r="E8" s="8"/>
      <c r="F8" s="8"/>
      <c r="G8" s="9" t="s">
        <v>17</v>
      </c>
      <c r="H8" s="10"/>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v>13.48</v>
      </c>
      <c r="F10" s="11">
        <v>13.48</v>
      </c>
      <c r="G10" s="12" t="s">
        <v>17</v>
      </c>
      <c r="H10" s="10">
        <f>F10/E10</f>
        <v>1</v>
      </c>
      <c r="I10" s="9" t="s">
        <v>17</v>
      </c>
      <c r="J10" s="9"/>
    </row>
    <row r="11" s="1" customFormat="1" ht="24" customHeight="1" spans="1:10">
      <c r="A11" s="4" t="s">
        <v>20</v>
      </c>
      <c r="B11" s="4" t="s">
        <v>21</v>
      </c>
      <c r="C11" s="4"/>
      <c r="D11" s="4"/>
      <c r="E11" s="4"/>
      <c r="F11" s="13" t="s">
        <v>22</v>
      </c>
      <c r="G11" s="13"/>
      <c r="H11" s="13"/>
      <c r="I11" s="13"/>
      <c r="J11" s="13"/>
    </row>
    <row r="12" s="1" customFormat="1" ht="61" customHeight="1" spans="1:10">
      <c r="A12" s="4"/>
      <c r="B12" s="14" t="s">
        <v>154</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37" customHeight="1" spans="1:10">
      <c r="A15" s="22" t="s">
        <v>35</v>
      </c>
      <c r="B15" s="22" t="s">
        <v>55</v>
      </c>
      <c r="C15" s="23" t="s">
        <v>56</v>
      </c>
      <c r="D15" s="22" t="s">
        <v>44</v>
      </c>
      <c r="E15" s="24">
        <v>100</v>
      </c>
      <c r="F15" s="4" t="s">
        <v>39</v>
      </c>
      <c r="G15" s="24">
        <v>100</v>
      </c>
      <c r="H15" s="21">
        <v>50</v>
      </c>
      <c r="I15" s="21">
        <v>50</v>
      </c>
      <c r="J15" s="21" t="s">
        <v>40</v>
      </c>
    </row>
    <row r="16" s="1" customFormat="1" ht="37" customHeight="1" spans="1:10">
      <c r="A16" s="22" t="s">
        <v>41</v>
      </c>
      <c r="B16" s="22" t="s">
        <v>97</v>
      </c>
      <c r="C16" s="25" t="s">
        <v>128</v>
      </c>
      <c r="D16" s="22" t="s">
        <v>38</v>
      </c>
      <c r="E16" s="26" t="s">
        <v>49</v>
      </c>
      <c r="F16" s="4" t="s">
        <v>39</v>
      </c>
      <c r="G16" s="26" t="s">
        <v>49</v>
      </c>
      <c r="H16" s="21">
        <v>30</v>
      </c>
      <c r="I16" s="21">
        <v>30</v>
      </c>
      <c r="J16" s="21" t="s">
        <v>40</v>
      </c>
    </row>
    <row r="17" s="1" customFormat="1" ht="37" customHeight="1" spans="1:10">
      <c r="A17" s="22" t="s">
        <v>46</v>
      </c>
      <c r="B17" s="22" t="s">
        <v>47</v>
      </c>
      <c r="C17" s="25" t="s">
        <v>60</v>
      </c>
      <c r="D17" s="22" t="s">
        <v>38</v>
      </c>
      <c r="E17" s="4">
        <v>85</v>
      </c>
      <c r="F17" s="4" t="s">
        <v>39</v>
      </c>
      <c r="G17" s="4">
        <v>85</v>
      </c>
      <c r="H17" s="21">
        <v>10</v>
      </c>
      <c r="I17" s="21">
        <v>10</v>
      </c>
      <c r="J17" s="21" t="s">
        <v>40</v>
      </c>
    </row>
    <row r="18" s="1" customFormat="1" ht="21" customHeight="1" spans="1:10">
      <c r="A18" s="4" t="s">
        <v>50</v>
      </c>
      <c r="B18" s="4"/>
      <c r="C18" s="4"/>
      <c r="D18" s="27" t="s">
        <v>40</v>
      </c>
      <c r="E18" s="27"/>
      <c r="F18" s="27"/>
      <c r="G18" s="27"/>
      <c r="H18" s="27"/>
      <c r="I18" s="27"/>
      <c r="J18" s="27"/>
    </row>
    <row r="19" s="1" customFormat="1" ht="21" customHeight="1" spans="1:10">
      <c r="A19" s="4" t="s">
        <v>51</v>
      </c>
      <c r="B19" s="4"/>
      <c r="C19" s="4"/>
      <c r="D19" s="4"/>
      <c r="E19" s="4"/>
      <c r="F19" s="4"/>
      <c r="G19" s="4"/>
      <c r="H19" s="4">
        <v>100</v>
      </c>
      <c r="I19" s="4">
        <v>100</v>
      </c>
      <c r="J19" s="4"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scale="9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0"/>
  <sheetViews>
    <sheetView workbookViewId="0">
      <selection activeCell="A1" sqref="$A1:$XFD1048576"/>
    </sheetView>
  </sheetViews>
  <sheetFormatPr defaultColWidth="8.88333333333333" defaultRowHeight="13.5"/>
  <cols>
    <col min="1" max="1" width="8.88333333333333" style="1"/>
    <col min="2" max="2" width="12.4583333333333" style="1" customWidth="1"/>
    <col min="3" max="3" width="12.5916666666667"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53</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1.14</v>
      </c>
      <c r="F7" s="8">
        <f t="shared" si="0"/>
        <v>1.14</v>
      </c>
      <c r="G7" s="9">
        <v>10</v>
      </c>
      <c r="H7" s="10">
        <f t="shared" si="0"/>
        <v>1</v>
      </c>
      <c r="I7" s="9">
        <v>10</v>
      </c>
      <c r="J7" s="9"/>
    </row>
    <row r="8" s="1" customFormat="1" ht="24" spans="1:10">
      <c r="A8" s="4"/>
      <c r="B8" s="4"/>
      <c r="C8" s="7" t="s">
        <v>16</v>
      </c>
      <c r="D8" s="8"/>
      <c r="E8" s="8">
        <v>1.14</v>
      </c>
      <c r="F8" s="8">
        <v>1.14</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72" customHeight="1" spans="1:10">
      <c r="A12" s="4"/>
      <c r="B12" s="14" t="s">
        <v>54</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 customHeight="1" spans="1:10">
      <c r="A15" s="22" t="s">
        <v>35</v>
      </c>
      <c r="B15" s="22" t="s">
        <v>55</v>
      </c>
      <c r="C15" s="37" t="s">
        <v>56</v>
      </c>
      <c r="D15" s="22" t="s">
        <v>44</v>
      </c>
      <c r="E15" s="4">
        <v>100</v>
      </c>
      <c r="F15" s="4" t="s">
        <v>39</v>
      </c>
      <c r="G15" s="38">
        <v>100</v>
      </c>
      <c r="H15" s="21">
        <v>50</v>
      </c>
      <c r="I15" s="21">
        <v>50</v>
      </c>
      <c r="J15" s="21" t="s">
        <v>40</v>
      </c>
    </row>
    <row r="16" s="1" customFormat="1" ht="24" spans="1:10">
      <c r="A16" s="22" t="s">
        <v>41</v>
      </c>
      <c r="B16" s="22" t="s">
        <v>42</v>
      </c>
      <c r="C16" s="37" t="s">
        <v>57</v>
      </c>
      <c r="D16" s="22" t="s">
        <v>44</v>
      </c>
      <c r="E16" s="4" t="s">
        <v>58</v>
      </c>
      <c r="F16" s="4" t="s">
        <v>59</v>
      </c>
      <c r="G16" s="4" t="s">
        <v>58</v>
      </c>
      <c r="H16" s="21">
        <v>30</v>
      </c>
      <c r="I16" s="21">
        <v>30</v>
      </c>
      <c r="J16" s="21" t="s">
        <v>40</v>
      </c>
    </row>
    <row r="17" s="1" customFormat="1" ht="24" spans="1:10">
      <c r="A17" s="22" t="s">
        <v>46</v>
      </c>
      <c r="B17" s="22" t="s">
        <v>47</v>
      </c>
      <c r="C17" s="37" t="s">
        <v>60</v>
      </c>
      <c r="D17" s="22" t="s">
        <v>38</v>
      </c>
      <c r="E17" s="4">
        <v>85</v>
      </c>
      <c r="F17" s="4" t="s">
        <v>39</v>
      </c>
      <c r="G17" s="38">
        <v>85</v>
      </c>
      <c r="H17" s="21">
        <v>10</v>
      </c>
      <c r="I17" s="21">
        <v>10</v>
      </c>
      <c r="J17" s="21" t="s">
        <v>40</v>
      </c>
    </row>
    <row r="18" s="1" customFormat="1" spans="1:10">
      <c r="A18" s="4" t="s">
        <v>50</v>
      </c>
      <c r="B18" s="4"/>
      <c r="C18" s="4"/>
      <c r="D18" s="27" t="s">
        <v>40</v>
      </c>
      <c r="E18" s="27"/>
      <c r="F18" s="27"/>
      <c r="G18" s="27"/>
      <c r="H18" s="27"/>
      <c r="I18" s="27"/>
      <c r="J18" s="27"/>
    </row>
    <row r="19" s="1" customFormat="1" spans="1:10">
      <c r="A19" s="4" t="s">
        <v>51</v>
      </c>
      <c r="B19" s="4"/>
      <c r="C19" s="4"/>
      <c r="D19" s="4"/>
      <c r="E19" s="4"/>
      <c r="F19" s="4"/>
      <c r="G19" s="4"/>
      <c r="H19" s="4">
        <v>100</v>
      </c>
      <c r="I19" s="4">
        <v>100</v>
      </c>
      <c r="J19" s="39"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A1" sqref="$A1:$XFD1048576"/>
    </sheetView>
  </sheetViews>
  <sheetFormatPr defaultColWidth="8.88333333333333" defaultRowHeight="13.5"/>
  <cols>
    <col min="1" max="1" width="8.88333333333333" style="1"/>
    <col min="2" max="2" width="12.4583333333333" style="1" customWidth="1"/>
    <col min="3" max="3" width="12.5916666666667"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61</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2.16</v>
      </c>
      <c r="F7" s="8">
        <f t="shared" si="0"/>
        <v>2.16</v>
      </c>
      <c r="G7" s="9">
        <v>10</v>
      </c>
      <c r="H7" s="10">
        <f t="shared" si="0"/>
        <v>1</v>
      </c>
      <c r="I7" s="9">
        <v>10</v>
      </c>
      <c r="J7" s="9"/>
    </row>
    <row r="8" s="1" customFormat="1" ht="24" spans="1:10">
      <c r="A8" s="4"/>
      <c r="B8" s="4"/>
      <c r="C8" s="7" t="s">
        <v>16</v>
      </c>
      <c r="D8" s="8"/>
      <c r="E8" s="8">
        <v>2.16</v>
      </c>
      <c r="F8" s="8">
        <v>2.16</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72" customHeight="1" spans="1:10">
      <c r="A12" s="4"/>
      <c r="B12" s="14" t="s">
        <v>54</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 customHeight="1" spans="1:10">
      <c r="A15" s="22" t="s">
        <v>35</v>
      </c>
      <c r="B15" s="22" t="s">
        <v>55</v>
      </c>
      <c r="C15" s="37" t="s">
        <v>56</v>
      </c>
      <c r="D15" s="22" t="s">
        <v>44</v>
      </c>
      <c r="E15" s="4">
        <v>100</v>
      </c>
      <c r="F15" s="4" t="s">
        <v>39</v>
      </c>
      <c r="G15" s="38">
        <v>100</v>
      </c>
      <c r="H15" s="21">
        <v>50</v>
      </c>
      <c r="I15" s="21">
        <v>50</v>
      </c>
      <c r="J15" s="21" t="s">
        <v>40</v>
      </c>
    </row>
    <row r="16" s="1" customFormat="1" ht="24" spans="1:10">
      <c r="A16" s="22" t="s">
        <v>41</v>
      </c>
      <c r="B16" s="22" t="s">
        <v>42</v>
      </c>
      <c r="C16" s="37" t="s">
        <v>57</v>
      </c>
      <c r="D16" s="22" t="s">
        <v>44</v>
      </c>
      <c r="E16" s="4" t="s">
        <v>58</v>
      </c>
      <c r="F16" s="4" t="s">
        <v>59</v>
      </c>
      <c r="G16" s="4" t="s">
        <v>58</v>
      </c>
      <c r="H16" s="21">
        <v>30</v>
      </c>
      <c r="I16" s="21">
        <v>30</v>
      </c>
      <c r="J16" s="21" t="s">
        <v>40</v>
      </c>
    </row>
    <row r="17" s="1" customFormat="1" ht="24" spans="1:10">
      <c r="A17" s="22" t="s">
        <v>46</v>
      </c>
      <c r="B17" s="22" t="s">
        <v>47</v>
      </c>
      <c r="C17" s="37" t="s">
        <v>60</v>
      </c>
      <c r="D17" s="22" t="s">
        <v>38</v>
      </c>
      <c r="E17" s="4">
        <v>85</v>
      </c>
      <c r="F17" s="4" t="s">
        <v>39</v>
      </c>
      <c r="G17" s="38">
        <v>85</v>
      </c>
      <c r="H17" s="21">
        <v>10</v>
      </c>
      <c r="I17" s="21">
        <v>10</v>
      </c>
      <c r="J17" s="21" t="s">
        <v>40</v>
      </c>
    </row>
    <row r="18" s="1" customFormat="1" spans="1:10">
      <c r="A18" s="4" t="s">
        <v>50</v>
      </c>
      <c r="B18" s="4"/>
      <c r="C18" s="4"/>
      <c r="D18" s="27" t="s">
        <v>40</v>
      </c>
      <c r="E18" s="27"/>
      <c r="F18" s="27"/>
      <c r="G18" s="27"/>
      <c r="H18" s="27"/>
      <c r="I18" s="27"/>
      <c r="J18" s="27"/>
    </row>
    <row r="19" s="1" customFormat="1" spans="1:10">
      <c r="A19" s="4" t="s">
        <v>51</v>
      </c>
      <c r="B19" s="4"/>
      <c r="C19" s="4"/>
      <c r="D19" s="4"/>
      <c r="E19" s="4"/>
      <c r="F19" s="4"/>
      <c r="G19" s="4"/>
      <c r="H19" s="4">
        <v>100</v>
      </c>
      <c r="I19" s="4">
        <v>100</v>
      </c>
      <c r="J19" s="39"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selection activeCell="A1" sqref="$A1:$XFD1048576"/>
    </sheetView>
  </sheetViews>
  <sheetFormatPr defaultColWidth="8.88333333333333" defaultRowHeight="13.5"/>
  <cols>
    <col min="1" max="1" width="8.88333333333333" style="1"/>
    <col min="2" max="2" width="12.4583333333333" style="1" customWidth="1"/>
    <col min="3" max="3" width="12.5916666666667"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62</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0.28</v>
      </c>
      <c r="F7" s="8">
        <f t="shared" si="0"/>
        <v>0.28</v>
      </c>
      <c r="G7" s="9">
        <v>10</v>
      </c>
      <c r="H7" s="10">
        <f t="shared" si="0"/>
        <v>1</v>
      </c>
      <c r="I7" s="9">
        <v>10</v>
      </c>
      <c r="J7" s="9"/>
    </row>
    <row r="8" s="1" customFormat="1" ht="24" spans="1:10">
      <c r="A8" s="4"/>
      <c r="B8" s="4"/>
      <c r="C8" s="7" t="s">
        <v>16</v>
      </c>
      <c r="D8" s="8"/>
      <c r="E8" s="8">
        <v>0.28</v>
      </c>
      <c r="F8" s="8">
        <v>0.28</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72" customHeight="1" spans="1:10">
      <c r="A12" s="4"/>
      <c r="B12" s="14" t="s">
        <v>54</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 customHeight="1" spans="1:10">
      <c r="A15" s="22" t="s">
        <v>35</v>
      </c>
      <c r="B15" s="22" t="s">
        <v>55</v>
      </c>
      <c r="C15" s="37" t="s">
        <v>56</v>
      </c>
      <c r="D15" s="22" t="s">
        <v>44</v>
      </c>
      <c r="E15" s="4">
        <v>100</v>
      </c>
      <c r="F15" s="4" t="s">
        <v>39</v>
      </c>
      <c r="G15" s="38">
        <v>100</v>
      </c>
      <c r="H15" s="21">
        <v>50</v>
      </c>
      <c r="I15" s="21">
        <v>50</v>
      </c>
      <c r="J15" s="21" t="s">
        <v>40</v>
      </c>
    </row>
    <row r="16" s="1" customFormat="1" ht="24" spans="1:10">
      <c r="A16" s="22" t="s">
        <v>41</v>
      </c>
      <c r="B16" s="22" t="s">
        <v>42</v>
      </c>
      <c r="C16" s="37" t="s">
        <v>57</v>
      </c>
      <c r="D16" s="22" t="s">
        <v>44</v>
      </c>
      <c r="E16" s="4" t="s">
        <v>58</v>
      </c>
      <c r="F16" s="4" t="s">
        <v>59</v>
      </c>
      <c r="G16" s="4" t="s">
        <v>58</v>
      </c>
      <c r="H16" s="21">
        <v>30</v>
      </c>
      <c r="I16" s="21">
        <v>30</v>
      </c>
      <c r="J16" s="21" t="s">
        <v>40</v>
      </c>
    </row>
    <row r="17" s="1" customFormat="1" ht="24" spans="1:10">
      <c r="A17" s="22" t="s">
        <v>46</v>
      </c>
      <c r="B17" s="22" t="s">
        <v>47</v>
      </c>
      <c r="C17" s="37" t="s">
        <v>60</v>
      </c>
      <c r="D17" s="22" t="s">
        <v>38</v>
      </c>
      <c r="E17" s="4">
        <v>85</v>
      </c>
      <c r="F17" s="4" t="s">
        <v>39</v>
      </c>
      <c r="G17" s="38">
        <v>85</v>
      </c>
      <c r="H17" s="21">
        <v>10</v>
      </c>
      <c r="I17" s="21">
        <v>10</v>
      </c>
      <c r="J17" s="21" t="s">
        <v>40</v>
      </c>
    </row>
    <row r="18" s="1" customFormat="1" spans="1:10">
      <c r="A18" s="4" t="s">
        <v>50</v>
      </c>
      <c r="B18" s="4"/>
      <c r="C18" s="4"/>
      <c r="D18" s="27" t="s">
        <v>40</v>
      </c>
      <c r="E18" s="27"/>
      <c r="F18" s="27"/>
      <c r="G18" s="27"/>
      <c r="H18" s="27"/>
      <c r="I18" s="27"/>
      <c r="J18" s="27"/>
    </row>
    <row r="19" s="1" customFormat="1" spans="1:10">
      <c r="A19" s="4" t="s">
        <v>51</v>
      </c>
      <c r="B19" s="4"/>
      <c r="C19" s="4"/>
      <c r="D19" s="4"/>
      <c r="E19" s="4"/>
      <c r="F19" s="4"/>
      <c r="G19" s="4"/>
      <c r="H19" s="4">
        <v>100</v>
      </c>
      <c r="I19" s="4">
        <v>100</v>
      </c>
      <c r="J19" s="39" t="s">
        <v>52</v>
      </c>
    </row>
    <row r="20" s="1" customFormat="1" spans="1:10">
      <c r="A20" s="28"/>
      <c r="B20" s="28"/>
      <c r="C20" s="28"/>
      <c r="D20" s="28"/>
      <c r="E20" s="28"/>
      <c r="F20" s="28"/>
      <c r="G20" s="28"/>
      <c r="H20" s="28"/>
      <c r="I20" s="28"/>
      <c r="J20" s="30"/>
    </row>
  </sheetData>
  <mergeCells count="26">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18:C18"/>
    <mergeCell ref="D18:J18"/>
    <mergeCell ref="A19:G19"/>
    <mergeCell ref="A11:A12"/>
    <mergeCell ref="G13:G14"/>
    <mergeCell ref="H13:H14"/>
    <mergeCell ref="I13:I14"/>
    <mergeCell ref="J13:J14"/>
    <mergeCell ref="A6:B10"/>
  </mergeCells>
  <printOptions horizontalCentered="1" verticalCentered="1"/>
  <pageMargins left="0.751388888888889" right="0.751388888888889" top="1" bottom="1"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3"/>
  <sheetViews>
    <sheetView topLeftCell="A10" workbookViewId="0">
      <selection activeCell="A1" sqref="$A1:$XFD1048576"/>
    </sheetView>
  </sheetViews>
  <sheetFormatPr defaultColWidth="8.88333333333333" defaultRowHeight="13.5"/>
  <cols>
    <col min="1" max="1" width="8.03333333333333" style="1" customWidth="1"/>
    <col min="2" max="2" width="11.75" style="1" customWidth="1"/>
    <col min="3" max="3" width="23.5083333333333" style="1" customWidth="1"/>
    <col min="4" max="7" width="9.625" style="1" customWidth="1"/>
    <col min="8" max="8" width="8.03333333333333" style="1" customWidth="1"/>
    <col min="9" max="9" width="4.31666666666667" style="1" customWidth="1"/>
    <col min="10" max="10" width="20.3833333333333"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63</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4.49</v>
      </c>
      <c r="F7" s="8">
        <f t="shared" si="0"/>
        <v>4.49</v>
      </c>
      <c r="G7" s="9">
        <v>10</v>
      </c>
      <c r="H7" s="10">
        <f t="shared" si="0"/>
        <v>1</v>
      </c>
      <c r="I7" s="9">
        <v>10</v>
      </c>
      <c r="J7" s="9"/>
    </row>
    <row r="8" s="1" customFormat="1" spans="1:10">
      <c r="A8" s="4"/>
      <c r="B8" s="4"/>
      <c r="C8" s="7" t="s">
        <v>16</v>
      </c>
      <c r="D8" s="8"/>
      <c r="E8" s="8">
        <v>4.49</v>
      </c>
      <c r="F8" s="8">
        <v>4.49</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72" customHeight="1" spans="1:10">
      <c r="A12" s="4"/>
      <c r="B12" s="14" t="s">
        <v>64</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9" customHeight="1" spans="1:10">
      <c r="A15" s="34" t="s">
        <v>35</v>
      </c>
      <c r="B15" s="34" t="s">
        <v>65</v>
      </c>
      <c r="C15" s="37" t="s">
        <v>66</v>
      </c>
      <c r="D15" s="22" t="s">
        <v>44</v>
      </c>
      <c r="E15" s="4">
        <v>100</v>
      </c>
      <c r="F15" s="4" t="s">
        <v>39</v>
      </c>
      <c r="G15" s="4">
        <v>100</v>
      </c>
      <c r="H15" s="21">
        <v>20</v>
      </c>
      <c r="I15" s="21">
        <v>20</v>
      </c>
      <c r="J15" s="21" t="s">
        <v>40</v>
      </c>
    </row>
    <row r="16" s="1" customFormat="1" ht="29" customHeight="1" spans="1:10">
      <c r="A16" s="36"/>
      <c r="B16" s="36"/>
      <c r="C16" s="37" t="s">
        <v>67</v>
      </c>
      <c r="D16" s="22" t="s">
        <v>44</v>
      </c>
      <c r="E16" s="4">
        <v>100</v>
      </c>
      <c r="F16" s="4" t="s">
        <v>39</v>
      </c>
      <c r="G16" s="4">
        <v>100</v>
      </c>
      <c r="H16" s="21">
        <v>30</v>
      </c>
      <c r="I16" s="21">
        <v>30</v>
      </c>
      <c r="J16" s="21" t="s">
        <v>40</v>
      </c>
    </row>
    <row r="17" s="1" customFormat="1" ht="25.5" customHeight="1" spans="1:10">
      <c r="A17" s="35" t="s">
        <v>41</v>
      </c>
      <c r="B17" s="36" t="s">
        <v>68</v>
      </c>
      <c r="C17" s="37" t="s">
        <v>69</v>
      </c>
      <c r="D17" s="22" t="s">
        <v>44</v>
      </c>
      <c r="E17" s="4" t="s">
        <v>70</v>
      </c>
      <c r="F17" s="4" t="s">
        <v>59</v>
      </c>
      <c r="G17" s="4" t="s">
        <v>70</v>
      </c>
      <c r="H17" s="21">
        <v>10</v>
      </c>
      <c r="I17" s="21">
        <v>10</v>
      </c>
      <c r="J17" s="21" t="s">
        <v>40</v>
      </c>
    </row>
    <row r="18" s="1" customFormat="1" ht="25.5" customHeight="1" spans="1:10">
      <c r="A18" s="35"/>
      <c r="B18" s="22" t="s">
        <v>42</v>
      </c>
      <c r="C18" s="37" t="s">
        <v>71</v>
      </c>
      <c r="D18" s="22" t="s">
        <v>38</v>
      </c>
      <c r="E18" s="4">
        <v>31</v>
      </c>
      <c r="F18" s="4" t="s">
        <v>72</v>
      </c>
      <c r="G18" s="4">
        <v>31</v>
      </c>
      <c r="H18" s="21">
        <v>10</v>
      </c>
      <c r="I18" s="21">
        <v>10</v>
      </c>
      <c r="J18" s="21" t="s">
        <v>40</v>
      </c>
    </row>
    <row r="19" s="1" customFormat="1" ht="25.5" customHeight="1" spans="1:10">
      <c r="A19" s="36"/>
      <c r="B19" s="22" t="s">
        <v>73</v>
      </c>
      <c r="C19" s="37" t="s">
        <v>74</v>
      </c>
      <c r="D19" s="22" t="s">
        <v>44</v>
      </c>
      <c r="E19" s="4" t="s">
        <v>75</v>
      </c>
      <c r="F19" s="4" t="s">
        <v>59</v>
      </c>
      <c r="G19" s="4" t="s">
        <v>75</v>
      </c>
      <c r="H19" s="21">
        <v>10</v>
      </c>
      <c r="I19" s="21">
        <v>10</v>
      </c>
      <c r="J19" s="21" t="s">
        <v>40</v>
      </c>
    </row>
    <row r="20" s="1" customFormat="1" ht="25.5" customHeight="1" spans="1:10">
      <c r="A20" s="22" t="s">
        <v>46</v>
      </c>
      <c r="B20" s="22" t="s">
        <v>47</v>
      </c>
      <c r="C20" s="37" t="s">
        <v>76</v>
      </c>
      <c r="D20" s="22" t="s">
        <v>38</v>
      </c>
      <c r="E20" s="4">
        <v>85</v>
      </c>
      <c r="F20" s="4" t="s">
        <v>39</v>
      </c>
      <c r="G20" s="38">
        <v>85</v>
      </c>
      <c r="H20" s="21">
        <v>10</v>
      </c>
      <c r="I20" s="21">
        <v>10</v>
      </c>
      <c r="J20" s="21" t="s">
        <v>40</v>
      </c>
    </row>
    <row r="21" s="1" customFormat="1" spans="1:10">
      <c r="A21" s="4" t="s">
        <v>50</v>
      </c>
      <c r="B21" s="4"/>
      <c r="C21" s="4"/>
      <c r="D21" s="27" t="s">
        <v>40</v>
      </c>
      <c r="E21" s="27"/>
      <c r="F21" s="27"/>
      <c r="G21" s="27"/>
      <c r="H21" s="27"/>
      <c r="I21" s="27"/>
      <c r="J21" s="27"/>
    </row>
    <row r="22" s="1" customFormat="1" spans="1:10">
      <c r="A22" s="4" t="s">
        <v>51</v>
      </c>
      <c r="B22" s="4"/>
      <c r="C22" s="4"/>
      <c r="D22" s="4"/>
      <c r="E22" s="4"/>
      <c r="F22" s="4"/>
      <c r="G22" s="4"/>
      <c r="H22" s="4">
        <v>100</v>
      </c>
      <c r="I22" s="4">
        <v>100</v>
      </c>
      <c r="J22" s="39" t="s">
        <v>52</v>
      </c>
    </row>
    <row r="23" s="1" customFormat="1" spans="1:10">
      <c r="A23" s="28"/>
      <c r="B23" s="28"/>
      <c r="C23" s="28"/>
      <c r="D23" s="28"/>
      <c r="E23" s="28"/>
      <c r="F23" s="28"/>
      <c r="G23" s="28"/>
      <c r="H23" s="28"/>
      <c r="I23" s="28"/>
      <c r="J23" s="30"/>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6"/>
    <mergeCell ref="A17:A19"/>
    <mergeCell ref="B15:B16"/>
    <mergeCell ref="G13:G14"/>
    <mergeCell ref="H13:H14"/>
    <mergeCell ref="I13:I14"/>
    <mergeCell ref="J13:J14"/>
    <mergeCell ref="A6:B10"/>
  </mergeCells>
  <printOptions horizontalCentered="1" verticalCentered="1"/>
  <pageMargins left="0.75" right="0.75" top="1" bottom="1" header="0.5" footer="0.5"/>
  <pageSetup paperSize="9" scale="94"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topLeftCell="A8" workbookViewId="0">
      <selection activeCell="A1" sqref="$A1:$XFD1048576"/>
    </sheetView>
  </sheetViews>
  <sheetFormatPr defaultColWidth="8.88333333333333" defaultRowHeight="13.5"/>
  <cols>
    <col min="1" max="1" width="8.88333333333333" style="1"/>
    <col min="2" max="2" width="11.75" style="1" customWidth="1"/>
    <col min="3" max="3" width="31.1916666666667"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77</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13.68</v>
      </c>
      <c r="F7" s="8">
        <f t="shared" si="0"/>
        <v>12.73</v>
      </c>
      <c r="G7" s="9">
        <v>10</v>
      </c>
      <c r="H7" s="10">
        <f t="shared" si="0"/>
        <v>0.930555555555556</v>
      </c>
      <c r="I7" s="9">
        <v>9.31</v>
      </c>
      <c r="J7" s="9"/>
    </row>
    <row r="8" s="1" customFormat="1" spans="1:10">
      <c r="A8" s="4"/>
      <c r="B8" s="4"/>
      <c r="C8" s="7" t="s">
        <v>16</v>
      </c>
      <c r="D8" s="8"/>
      <c r="E8" s="8">
        <v>13.68</v>
      </c>
      <c r="F8" s="8">
        <v>12.73</v>
      </c>
      <c r="G8" s="9" t="s">
        <v>17</v>
      </c>
      <c r="H8" s="10">
        <f>F8/E8</f>
        <v>0.930555555555556</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72" customHeight="1" spans="1:10">
      <c r="A12" s="4"/>
      <c r="B12" s="14" t="s">
        <v>64</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25.5" customHeight="1" spans="1:10">
      <c r="A15" s="22" t="s">
        <v>35</v>
      </c>
      <c r="B15" s="34" t="s">
        <v>65</v>
      </c>
      <c r="C15" s="37" t="s">
        <v>66</v>
      </c>
      <c r="D15" s="22" t="s">
        <v>44</v>
      </c>
      <c r="E15" s="4">
        <v>100</v>
      </c>
      <c r="F15" s="4" t="s">
        <v>39</v>
      </c>
      <c r="G15" s="4">
        <v>100</v>
      </c>
      <c r="H15" s="21">
        <v>10</v>
      </c>
      <c r="I15" s="21">
        <v>10</v>
      </c>
      <c r="J15" s="21" t="s">
        <v>40</v>
      </c>
    </row>
    <row r="16" s="1" customFormat="1" ht="25.5" customHeight="1" spans="1:10">
      <c r="A16" s="22"/>
      <c r="B16" s="36"/>
      <c r="C16" s="37" t="s">
        <v>67</v>
      </c>
      <c r="D16" s="22" t="s">
        <v>44</v>
      </c>
      <c r="E16" s="4">
        <v>100</v>
      </c>
      <c r="F16" s="4" t="s">
        <v>39</v>
      </c>
      <c r="G16" s="4">
        <v>100</v>
      </c>
      <c r="H16" s="21">
        <v>15</v>
      </c>
      <c r="I16" s="21">
        <v>15</v>
      </c>
      <c r="J16" s="21" t="s">
        <v>40</v>
      </c>
    </row>
    <row r="17" s="1" customFormat="1" ht="25.5" customHeight="1" spans="1:10">
      <c r="A17" s="22"/>
      <c r="B17" s="34" t="s">
        <v>55</v>
      </c>
      <c r="C17" s="23" t="s">
        <v>78</v>
      </c>
      <c r="D17" s="22" t="s">
        <v>38</v>
      </c>
      <c r="E17" s="9">
        <v>90</v>
      </c>
      <c r="F17" s="4" t="s">
        <v>39</v>
      </c>
      <c r="G17" s="9">
        <v>90</v>
      </c>
      <c r="H17" s="21">
        <v>10</v>
      </c>
      <c r="I17" s="21">
        <v>10</v>
      </c>
      <c r="J17" s="21" t="s">
        <v>40</v>
      </c>
    </row>
    <row r="18" s="1" customFormat="1" ht="25.5" customHeight="1" spans="1:10">
      <c r="A18" s="22"/>
      <c r="B18" s="36"/>
      <c r="C18" s="23" t="s">
        <v>79</v>
      </c>
      <c r="D18" s="22" t="s">
        <v>38</v>
      </c>
      <c r="E18" s="9">
        <v>60</v>
      </c>
      <c r="F18" s="4" t="s">
        <v>39</v>
      </c>
      <c r="G18" s="9">
        <v>60</v>
      </c>
      <c r="H18" s="21">
        <v>15</v>
      </c>
      <c r="I18" s="21">
        <v>15</v>
      </c>
      <c r="J18" s="21" t="s">
        <v>40</v>
      </c>
    </row>
    <row r="19" s="1" customFormat="1" ht="25.5" customHeight="1" spans="1:10">
      <c r="A19" s="35" t="s">
        <v>41</v>
      </c>
      <c r="B19" s="36" t="s">
        <v>68</v>
      </c>
      <c r="C19" s="37" t="s">
        <v>69</v>
      </c>
      <c r="D19" s="22" t="s">
        <v>44</v>
      </c>
      <c r="E19" s="4" t="s">
        <v>70</v>
      </c>
      <c r="F19" s="4" t="s">
        <v>59</v>
      </c>
      <c r="G19" s="4" t="s">
        <v>70</v>
      </c>
      <c r="H19" s="21">
        <v>10</v>
      </c>
      <c r="I19" s="21">
        <v>10</v>
      </c>
      <c r="J19" s="21" t="s">
        <v>40</v>
      </c>
    </row>
    <row r="20" s="1" customFormat="1" ht="25.5" customHeight="1" spans="1:10">
      <c r="A20" s="35"/>
      <c r="B20" s="34" t="s">
        <v>73</v>
      </c>
      <c r="C20" s="23" t="s">
        <v>74</v>
      </c>
      <c r="D20" s="22" t="s">
        <v>44</v>
      </c>
      <c r="E20" s="40" t="s">
        <v>75</v>
      </c>
      <c r="F20" s="4" t="s">
        <v>59</v>
      </c>
      <c r="G20" s="40" t="s">
        <v>75</v>
      </c>
      <c r="H20" s="21">
        <v>10</v>
      </c>
      <c r="I20" s="21">
        <v>10</v>
      </c>
      <c r="J20" s="21" t="s">
        <v>40</v>
      </c>
    </row>
    <row r="21" s="1" customFormat="1" ht="25.5" customHeight="1" spans="1:10">
      <c r="A21" s="36"/>
      <c r="B21" s="36"/>
      <c r="C21" s="23" t="s">
        <v>80</v>
      </c>
      <c r="D21" s="22" t="s">
        <v>44</v>
      </c>
      <c r="E21" s="40" t="s">
        <v>81</v>
      </c>
      <c r="F21" s="4" t="s">
        <v>59</v>
      </c>
      <c r="G21" s="40" t="s">
        <v>81</v>
      </c>
      <c r="H21" s="21">
        <v>10</v>
      </c>
      <c r="I21" s="21">
        <v>10</v>
      </c>
      <c r="J21" s="21" t="s">
        <v>40</v>
      </c>
    </row>
    <row r="22" s="1" customFormat="1" ht="25.5" customHeight="1" spans="1:10">
      <c r="A22" s="22" t="s">
        <v>46</v>
      </c>
      <c r="B22" s="22" t="s">
        <v>47</v>
      </c>
      <c r="C22" s="37" t="s">
        <v>76</v>
      </c>
      <c r="D22" s="22" t="s">
        <v>38</v>
      </c>
      <c r="E22" s="4">
        <v>80</v>
      </c>
      <c r="F22" s="4" t="s">
        <v>39</v>
      </c>
      <c r="G22" s="38">
        <v>80</v>
      </c>
      <c r="H22" s="21">
        <v>10</v>
      </c>
      <c r="I22" s="21">
        <v>10</v>
      </c>
      <c r="J22" s="21" t="s">
        <v>40</v>
      </c>
    </row>
    <row r="23" s="1" customFormat="1" spans="1:10">
      <c r="A23" s="4" t="s">
        <v>50</v>
      </c>
      <c r="B23" s="4"/>
      <c r="C23" s="4"/>
      <c r="D23" s="27" t="s">
        <v>40</v>
      </c>
      <c r="E23" s="27"/>
      <c r="F23" s="27"/>
      <c r="G23" s="27"/>
      <c r="H23" s="27"/>
      <c r="I23" s="27"/>
      <c r="J23" s="27"/>
    </row>
    <row r="24" s="1" customFormat="1" spans="1:10">
      <c r="A24" s="4" t="s">
        <v>51</v>
      </c>
      <c r="B24" s="4"/>
      <c r="C24" s="4"/>
      <c r="D24" s="4"/>
      <c r="E24" s="4"/>
      <c r="F24" s="4"/>
      <c r="G24" s="4"/>
      <c r="H24" s="4">
        <v>100</v>
      </c>
      <c r="I24" s="4">
        <v>99.31</v>
      </c>
      <c r="J24" s="4" t="s">
        <v>52</v>
      </c>
    </row>
    <row r="25" s="1" customFormat="1" spans="1:10">
      <c r="A25" s="28"/>
      <c r="B25" s="28"/>
      <c r="C25" s="28"/>
      <c r="D25" s="28"/>
      <c r="E25" s="28"/>
      <c r="F25" s="28"/>
      <c r="G25" s="28"/>
      <c r="H25" s="28"/>
      <c r="I25" s="28"/>
      <c r="J25"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8"/>
    <mergeCell ref="A19:A21"/>
    <mergeCell ref="B15:B16"/>
    <mergeCell ref="B17:B18"/>
    <mergeCell ref="B20:B21"/>
    <mergeCell ref="G13:G14"/>
    <mergeCell ref="H13:H14"/>
    <mergeCell ref="I13:I14"/>
    <mergeCell ref="J13:J14"/>
    <mergeCell ref="A6:B10"/>
  </mergeCells>
  <printOptions horizontalCentered="1" verticalCentered="1"/>
  <pageMargins left="0.751388888888889" right="0.751388888888889" top="1" bottom="1" header="0.5" footer="0.5"/>
  <pageSetup paperSize="9" scale="86"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4"/>
  <sheetViews>
    <sheetView topLeftCell="A12" workbookViewId="0">
      <selection activeCell="A11" sqref="$A1:$XFD1048576"/>
    </sheetView>
  </sheetViews>
  <sheetFormatPr defaultColWidth="8.88333333333333" defaultRowHeight="13.5"/>
  <cols>
    <col min="1" max="1" width="9.89166666666667" style="1" customWidth="1"/>
    <col min="2" max="2" width="20.9083333333333" style="1" customWidth="1"/>
    <col min="3" max="3" width="37.2416666666667"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82</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243.75</v>
      </c>
      <c r="F7" s="8">
        <f t="shared" si="0"/>
        <v>161.27</v>
      </c>
      <c r="G7" s="9">
        <v>10</v>
      </c>
      <c r="H7" s="10">
        <f t="shared" si="0"/>
        <v>0.661620512820513</v>
      </c>
      <c r="I7" s="9">
        <v>6.62</v>
      </c>
      <c r="J7" s="9"/>
    </row>
    <row r="8" s="1" customFormat="1" spans="1:10">
      <c r="A8" s="4"/>
      <c r="B8" s="4"/>
      <c r="C8" s="7" t="s">
        <v>16</v>
      </c>
      <c r="D8" s="8"/>
      <c r="E8" s="8">
        <v>243.75</v>
      </c>
      <c r="F8" s="8">
        <v>161.27</v>
      </c>
      <c r="G8" s="9" t="s">
        <v>17</v>
      </c>
      <c r="H8" s="10">
        <f>F8/E8</f>
        <v>0.661620512820513</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59" customHeight="1" spans="1:10">
      <c r="A12" s="4"/>
      <c r="B12" s="14" t="s">
        <v>83</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18" customHeight="1" spans="1:10">
      <c r="A15" s="22" t="s">
        <v>35</v>
      </c>
      <c r="B15" s="34" t="s">
        <v>65</v>
      </c>
      <c r="C15" s="23" t="s">
        <v>84</v>
      </c>
      <c r="D15" s="22" t="s">
        <v>38</v>
      </c>
      <c r="E15" s="24">
        <v>90</v>
      </c>
      <c r="F15" s="4" t="s">
        <v>39</v>
      </c>
      <c r="G15" s="24">
        <v>90</v>
      </c>
      <c r="H15" s="21">
        <v>5</v>
      </c>
      <c r="I15" s="21">
        <v>5</v>
      </c>
      <c r="J15" s="21" t="s">
        <v>40</v>
      </c>
    </row>
    <row r="16" s="1" customFormat="1" ht="18" customHeight="1" spans="1:10">
      <c r="A16" s="22"/>
      <c r="B16" s="35"/>
      <c r="C16" s="23" t="s">
        <v>85</v>
      </c>
      <c r="D16" s="22" t="s">
        <v>38</v>
      </c>
      <c r="E16" s="24">
        <v>85</v>
      </c>
      <c r="F16" s="4" t="s">
        <v>39</v>
      </c>
      <c r="G16" s="24">
        <v>85</v>
      </c>
      <c r="H16" s="21">
        <v>5</v>
      </c>
      <c r="I16" s="21">
        <v>5</v>
      </c>
      <c r="J16" s="21" t="s">
        <v>40</v>
      </c>
    </row>
    <row r="17" s="1" customFormat="1" ht="18" customHeight="1" spans="1:10">
      <c r="A17" s="22"/>
      <c r="B17" s="35"/>
      <c r="C17" s="23" t="s">
        <v>86</v>
      </c>
      <c r="D17" s="22" t="s">
        <v>38</v>
      </c>
      <c r="E17" s="24">
        <v>90</v>
      </c>
      <c r="F17" s="4" t="s">
        <v>39</v>
      </c>
      <c r="G17" s="24">
        <v>90</v>
      </c>
      <c r="H17" s="21">
        <v>3</v>
      </c>
      <c r="I17" s="21">
        <v>3</v>
      </c>
      <c r="J17" s="21" t="s">
        <v>40</v>
      </c>
    </row>
    <row r="18" s="1" customFormat="1" ht="18" customHeight="1" spans="1:10">
      <c r="A18" s="22"/>
      <c r="B18" s="35"/>
      <c r="C18" s="23" t="s">
        <v>87</v>
      </c>
      <c r="D18" s="22" t="s">
        <v>38</v>
      </c>
      <c r="E18" s="24">
        <v>80</v>
      </c>
      <c r="F18" s="4" t="s">
        <v>39</v>
      </c>
      <c r="G18" s="24">
        <v>80</v>
      </c>
      <c r="H18" s="21">
        <v>5</v>
      </c>
      <c r="I18" s="21">
        <v>5</v>
      </c>
      <c r="J18" s="21" t="s">
        <v>40</v>
      </c>
    </row>
    <row r="19" s="1" customFormat="1" ht="18" customHeight="1" spans="1:10">
      <c r="A19" s="22"/>
      <c r="B19" s="35"/>
      <c r="C19" s="23" t="s">
        <v>88</v>
      </c>
      <c r="D19" s="22" t="s">
        <v>38</v>
      </c>
      <c r="E19" s="24">
        <v>70</v>
      </c>
      <c r="F19" s="4" t="s">
        <v>39</v>
      </c>
      <c r="G19" s="24">
        <v>70</v>
      </c>
      <c r="H19" s="21">
        <v>5</v>
      </c>
      <c r="I19" s="21">
        <v>5</v>
      </c>
      <c r="J19" s="21" t="s">
        <v>40</v>
      </c>
    </row>
    <row r="20" s="1" customFormat="1" ht="18" customHeight="1" spans="1:10">
      <c r="A20" s="22"/>
      <c r="B20" s="35"/>
      <c r="C20" s="23" t="s">
        <v>89</v>
      </c>
      <c r="D20" s="22" t="s">
        <v>38</v>
      </c>
      <c r="E20" s="24">
        <v>90</v>
      </c>
      <c r="F20" s="4" t="s">
        <v>39</v>
      </c>
      <c r="G20" s="24">
        <v>90</v>
      </c>
      <c r="H20" s="21">
        <v>3</v>
      </c>
      <c r="I20" s="21">
        <v>3</v>
      </c>
      <c r="J20" s="21" t="s">
        <v>40</v>
      </c>
    </row>
    <row r="21" s="1" customFormat="1" ht="18" customHeight="1" spans="1:10">
      <c r="A21" s="22"/>
      <c r="B21" s="35"/>
      <c r="C21" s="23" t="s">
        <v>90</v>
      </c>
      <c r="D21" s="22" t="s">
        <v>38</v>
      </c>
      <c r="E21" s="24">
        <v>80</v>
      </c>
      <c r="F21" s="4" t="s">
        <v>39</v>
      </c>
      <c r="G21" s="24">
        <v>80</v>
      </c>
      <c r="H21" s="21">
        <v>2</v>
      </c>
      <c r="I21" s="21">
        <v>2</v>
      </c>
      <c r="J21" s="21" t="s">
        <v>40</v>
      </c>
    </row>
    <row r="22" s="1" customFormat="1" ht="18" customHeight="1" spans="1:10">
      <c r="A22" s="22"/>
      <c r="B22" s="35"/>
      <c r="C22" s="23" t="s">
        <v>91</v>
      </c>
      <c r="D22" s="22" t="s">
        <v>38</v>
      </c>
      <c r="E22" s="24">
        <v>77</v>
      </c>
      <c r="F22" s="4" t="s">
        <v>39</v>
      </c>
      <c r="G22" s="24">
        <v>77</v>
      </c>
      <c r="H22" s="21">
        <v>5</v>
      </c>
      <c r="I22" s="21">
        <v>5</v>
      </c>
      <c r="J22" s="21" t="s">
        <v>40</v>
      </c>
    </row>
    <row r="23" s="1" customFormat="1" ht="18" customHeight="1" spans="1:10">
      <c r="A23" s="22"/>
      <c r="B23" s="34" t="s">
        <v>55</v>
      </c>
      <c r="C23" s="23" t="s">
        <v>92</v>
      </c>
      <c r="D23" s="22" t="s">
        <v>38</v>
      </c>
      <c r="E23" s="24">
        <v>62</v>
      </c>
      <c r="F23" s="4" t="s">
        <v>39</v>
      </c>
      <c r="G23" s="24">
        <v>62</v>
      </c>
      <c r="H23" s="21">
        <v>5</v>
      </c>
      <c r="I23" s="21">
        <v>5</v>
      </c>
      <c r="J23" s="21" t="s">
        <v>40</v>
      </c>
    </row>
    <row r="24" s="1" customFormat="1" ht="18" customHeight="1" spans="1:10">
      <c r="A24" s="22"/>
      <c r="B24" s="35"/>
      <c r="C24" s="23" t="s">
        <v>93</v>
      </c>
      <c r="D24" s="22" t="s">
        <v>38</v>
      </c>
      <c r="E24" s="24">
        <v>62</v>
      </c>
      <c r="F24" s="4" t="s">
        <v>39</v>
      </c>
      <c r="G24" s="24">
        <v>62</v>
      </c>
      <c r="H24" s="21">
        <v>2</v>
      </c>
      <c r="I24" s="21">
        <v>2</v>
      </c>
      <c r="J24" s="21" t="s">
        <v>40</v>
      </c>
    </row>
    <row r="25" s="1" customFormat="1" ht="18" customHeight="1" spans="1:10">
      <c r="A25" s="22"/>
      <c r="B25" s="35"/>
      <c r="C25" s="23" t="s">
        <v>94</v>
      </c>
      <c r="D25" s="22" t="s">
        <v>38</v>
      </c>
      <c r="E25" s="24">
        <v>62</v>
      </c>
      <c r="F25" s="4" t="s">
        <v>39</v>
      </c>
      <c r="G25" s="24">
        <v>62</v>
      </c>
      <c r="H25" s="21">
        <v>3</v>
      </c>
      <c r="I25" s="21">
        <v>3</v>
      </c>
      <c r="J25" s="21" t="s">
        <v>40</v>
      </c>
    </row>
    <row r="26" s="1" customFormat="1" ht="18" customHeight="1" spans="1:10">
      <c r="A26" s="22"/>
      <c r="B26" s="35"/>
      <c r="C26" s="23" t="s">
        <v>95</v>
      </c>
      <c r="D26" s="22" t="s">
        <v>38</v>
      </c>
      <c r="E26" s="24">
        <v>62</v>
      </c>
      <c r="F26" s="4" t="s">
        <v>39</v>
      </c>
      <c r="G26" s="24">
        <v>62</v>
      </c>
      <c r="H26" s="21">
        <v>5</v>
      </c>
      <c r="I26" s="21">
        <v>5</v>
      </c>
      <c r="J26" s="21" t="s">
        <v>40</v>
      </c>
    </row>
    <row r="27" s="1" customFormat="1" ht="18" customHeight="1" spans="1:10">
      <c r="A27" s="22"/>
      <c r="B27" s="36"/>
      <c r="C27" s="23" t="s">
        <v>96</v>
      </c>
      <c r="D27" s="22" t="s">
        <v>38</v>
      </c>
      <c r="E27" s="24">
        <v>95</v>
      </c>
      <c r="F27" s="4" t="s">
        <v>39</v>
      </c>
      <c r="G27" s="24">
        <v>95</v>
      </c>
      <c r="H27" s="21">
        <v>2</v>
      </c>
      <c r="I27" s="21">
        <v>2</v>
      </c>
      <c r="J27" s="21" t="s">
        <v>40</v>
      </c>
    </row>
    <row r="28" s="1" customFormat="1" ht="18" customHeight="1" spans="1:10">
      <c r="A28" s="35" t="s">
        <v>41</v>
      </c>
      <c r="B28" s="35" t="s">
        <v>97</v>
      </c>
      <c r="C28" s="23" t="s">
        <v>98</v>
      </c>
      <c r="D28" s="22" t="s">
        <v>44</v>
      </c>
      <c r="E28" s="40" t="s">
        <v>99</v>
      </c>
      <c r="F28" s="4" t="s">
        <v>59</v>
      </c>
      <c r="G28" s="40" t="s">
        <v>99</v>
      </c>
      <c r="H28" s="21">
        <v>10</v>
      </c>
      <c r="I28" s="21">
        <v>10</v>
      </c>
      <c r="J28" s="21" t="s">
        <v>40</v>
      </c>
    </row>
    <row r="29" s="1" customFormat="1" ht="18" customHeight="1" spans="1:10">
      <c r="A29" s="35"/>
      <c r="B29" s="35"/>
      <c r="C29" s="23" t="s">
        <v>100</v>
      </c>
      <c r="D29" s="22" t="s">
        <v>44</v>
      </c>
      <c r="E29" s="40" t="s">
        <v>101</v>
      </c>
      <c r="F29" s="4" t="s">
        <v>59</v>
      </c>
      <c r="G29" s="40" t="s">
        <v>101</v>
      </c>
      <c r="H29" s="21">
        <v>10</v>
      </c>
      <c r="I29" s="21">
        <v>10</v>
      </c>
      <c r="J29" s="21" t="s">
        <v>40</v>
      </c>
    </row>
    <row r="30" s="1" customFormat="1" ht="18" customHeight="1" spans="1:10">
      <c r="A30" s="35"/>
      <c r="B30" s="34" t="s">
        <v>73</v>
      </c>
      <c r="C30" s="23" t="s">
        <v>102</v>
      </c>
      <c r="D30" s="22" t="s">
        <v>44</v>
      </c>
      <c r="E30" s="26" t="s">
        <v>101</v>
      </c>
      <c r="F30" s="4" t="s">
        <v>59</v>
      </c>
      <c r="G30" s="26" t="s">
        <v>101</v>
      </c>
      <c r="H30" s="21">
        <v>10</v>
      </c>
      <c r="I30" s="21">
        <v>10</v>
      </c>
      <c r="J30" s="21" t="s">
        <v>40</v>
      </c>
    </row>
    <row r="31" s="1" customFormat="1" ht="18" customHeight="1" spans="1:10">
      <c r="A31" s="22" t="s">
        <v>46</v>
      </c>
      <c r="B31" s="22" t="s">
        <v>47</v>
      </c>
      <c r="C31" s="37" t="s">
        <v>103</v>
      </c>
      <c r="D31" s="22" t="s">
        <v>38</v>
      </c>
      <c r="E31" s="4">
        <v>80</v>
      </c>
      <c r="F31" s="4" t="s">
        <v>39</v>
      </c>
      <c r="G31" s="38">
        <v>80</v>
      </c>
      <c r="H31" s="21">
        <v>10</v>
      </c>
      <c r="I31" s="21">
        <v>10</v>
      </c>
      <c r="J31" s="21" t="s">
        <v>40</v>
      </c>
    </row>
    <row r="32" s="1" customFormat="1" spans="1:10">
      <c r="A32" s="4" t="s">
        <v>50</v>
      </c>
      <c r="B32" s="4"/>
      <c r="C32" s="4"/>
      <c r="D32" s="27" t="s">
        <v>40</v>
      </c>
      <c r="E32" s="27"/>
      <c r="F32" s="27"/>
      <c r="G32" s="27"/>
      <c r="H32" s="27"/>
      <c r="I32" s="27"/>
      <c r="J32" s="27"/>
    </row>
    <row r="33" s="1" customFormat="1" spans="1:10">
      <c r="A33" s="4" t="s">
        <v>51</v>
      </c>
      <c r="B33" s="4"/>
      <c r="C33" s="4"/>
      <c r="D33" s="4"/>
      <c r="E33" s="4"/>
      <c r="F33" s="4"/>
      <c r="G33" s="4"/>
      <c r="H33" s="4">
        <v>100</v>
      </c>
      <c r="I33" s="4">
        <v>96.62</v>
      </c>
      <c r="J33" s="4" t="s">
        <v>52</v>
      </c>
    </row>
    <row r="34" s="1" customFormat="1" spans="1:10">
      <c r="A34" s="28"/>
      <c r="B34" s="28"/>
      <c r="C34" s="28"/>
      <c r="D34" s="28"/>
      <c r="E34" s="28"/>
      <c r="F34" s="28"/>
      <c r="G34" s="28"/>
      <c r="H34" s="28"/>
      <c r="I34" s="28"/>
      <c r="J34"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7"/>
    <mergeCell ref="A28:A30"/>
    <mergeCell ref="B15:B22"/>
    <mergeCell ref="B23:B27"/>
    <mergeCell ref="B28:B29"/>
    <mergeCell ref="G13:G14"/>
    <mergeCell ref="H13:H14"/>
    <mergeCell ref="I13:I14"/>
    <mergeCell ref="J13:J14"/>
    <mergeCell ref="A6:B10"/>
  </mergeCells>
  <printOptions horizontalCentered="1" verticalCentered="1"/>
  <pageMargins left="0.25" right="0.25" top="0.75" bottom="0.75" header="0.298611111111111" footer="0.298611111111111"/>
  <pageSetup paperSize="9" scale="7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topLeftCell="A12" workbookViewId="0">
      <selection activeCell="B14" sqref="B$1:B$1048576"/>
    </sheetView>
  </sheetViews>
  <sheetFormatPr defaultColWidth="8.88333333333333" defaultRowHeight="13.5"/>
  <cols>
    <col min="1" max="1" width="10.8916666666667" style="1" customWidth="1"/>
    <col min="2" max="2" width="20.65" style="1" customWidth="1"/>
    <col min="3" max="3" width="39.7583333333333"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104</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65</v>
      </c>
      <c r="F7" s="8">
        <f t="shared" si="0"/>
        <v>7</v>
      </c>
      <c r="G7" s="9">
        <v>10</v>
      </c>
      <c r="H7" s="10">
        <f t="shared" si="0"/>
        <v>0.107692307692308</v>
      </c>
      <c r="I7" s="9">
        <v>1.08</v>
      </c>
      <c r="J7" s="9"/>
    </row>
    <row r="8" s="1" customFormat="1" spans="1:10">
      <c r="A8" s="4"/>
      <c r="B8" s="4"/>
      <c r="C8" s="7" t="s">
        <v>16</v>
      </c>
      <c r="D8" s="8"/>
      <c r="E8" s="8">
        <v>65</v>
      </c>
      <c r="F8" s="8">
        <v>7</v>
      </c>
      <c r="G8" s="9" t="s">
        <v>17</v>
      </c>
      <c r="H8" s="10">
        <f>F8/E8</f>
        <v>0.107692307692308</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120" customHeight="1" spans="1:10">
      <c r="A12" s="4"/>
      <c r="B12" s="14" t="s">
        <v>105</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19" customHeight="1" spans="1:10">
      <c r="A15" s="22" t="s">
        <v>35</v>
      </c>
      <c r="B15" s="34" t="s">
        <v>65</v>
      </c>
      <c r="C15" s="23" t="s">
        <v>84</v>
      </c>
      <c r="D15" s="22" t="s">
        <v>38</v>
      </c>
      <c r="E15" s="24">
        <v>90</v>
      </c>
      <c r="F15" s="4" t="s">
        <v>39</v>
      </c>
      <c r="G15" s="24">
        <v>90</v>
      </c>
      <c r="H15" s="21">
        <v>5</v>
      </c>
      <c r="I15" s="21">
        <v>5</v>
      </c>
      <c r="J15" s="21" t="s">
        <v>40</v>
      </c>
    </row>
    <row r="16" s="1" customFormat="1" ht="19" customHeight="1" spans="1:10">
      <c r="A16" s="22"/>
      <c r="B16" s="35"/>
      <c r="C16" s="23" t="s">
        <v>85</v>
      </c>
      <c r="D16" s="22" t="s">
        <v>38</v>
      </c>
      <c r="E16" s="24">
        <v>85</v>
      </c>
      <c r="F16" s="4" t="s">
        <v>39</v>
      </c>
      <c r="G16" s="24">
        <v>85</v>
      </c>
      <c r="H16" s="21">
        <v>5</v>
      </c>
      <c r="I16" s="21">
        <v>5</v>
      </c>
      <c r="J16" s="21" t="s">
        <v>40</v>
      </c>
    </row>
    <row r="17" s="1" customFormat="1" ht="19" customHeight="1" spans="1:10">
      <c r="A17" s="22"/>
      <c r="B17" s="35"/>
      <c r="C17" s="23" t="s">
        <v>87</v>
      </c>
      <c r="D17" s="22" t="s">
        <v>38</v>
      </c>
      <c r="E17" s="24">
        <v>80</v>
      </c>
      <c r="F17" s="4" t="s">
        <v>39</v>
      </c>
      <c r="G17" s="24">
        <v>80</v>
      </c>
      <c r="H17" s="21">
        <v>5</v>
      </c>
      <c r="I17" s="21">
        <v>5</v>
      </c>
      <c r="J17" s="21" t="s">
        <v>40</v>
      </c>
    </row>
    <row r="18" s="1" customFormat="1" ht="19" customHeight="1" spans="1:10">
      <c r="A18" s="22"/>
      <c r="B18" s="35"/>
      <c r="C18" s="23" t="s">
        <v>88</v>
      </c>
      <c r="D18" s="22" t="s">
        <v>38</v>
      </c>
      <c r="E18" s="24">
        <v>70</v>
      </c>
      <c r="F18" s="4" t="s">
        <v>39</v>
      </c>
      <c r="G18" s="24">
        <v>70</v>
      </c>
      <c r="H18" s="21">
        <v>5</v>
      </c>
      <c r="I18" s="21">
        <v>5</v>
      </c>
      <c r="J18" s="21" t="s">
        <v>40</v>
      </c>
    </row>
    <row r="19" s="1" customFormat="1" ht="19" customHeight="1" spans="1:10">
      <c r="A19" s="22"/>
      <c r="B19" s="35"/>
      <c r="C19" s="23" t="s">
        <v>106</v>
      </c>
      <c r="D19" s="22" t="s">
        <v>107</v>
      </c>
      <c r="E19" s="24">
        <v>8</v>
      </c>
      <c r="F19" s="4" t="s">
        <v>108</v>
      </c>
      <c r="G19" s="24">
        <v>8</v>
      </c>
      <c r="H19" s="21">
        <v>5</v>
      </c>
      <c r="I19" s="21">
        <v>5</v>
      </c>
      <c r="J19" s="21" t="s">
        <v>40</v>
      </c>
    </row>
    <row r="20" s="1" customFormat="1" ht="19" customHeight="1" spans="1:10">
      <c r="A20" s="22"/>
      <c r="B20" s="34" t="s">
        <v>55</v>
      </c>
      <c r="C20" s="25" t="s">
        <v>92</v>
      </c>
      <c r="D20" s="22" t="s">
        <v>38</v>
      </c>
      <c r="E20" s="41" t="s">
        <v>109</v>
      </c>
      <c r="F20" s="4" t="s">
        <v>39</v>
      </c>
      <c r="G20" s="41" t="s">
        <v>109</v>
      </c>
      <c r="H20" s="21">
        <v>5</v>
      </c>
      <c r="I20" s="21">
        <v>5</v>
      </c>
      <c r="J20" s="21" t="s">
        <v>40</v>
      </c>
    </row>
    <row r="21" s="1" customFormat="1" ht="19" customHeight="1" spans="1:10">
      <c r="A21" s="22"/>
      <c r="B21" s="35"/>
      <c r="C21" s="25" t="s">
        <v>93</v>
      </c>
      <c r="D21" s="22" t="s">
        <v>38</v>
      </c>
      <c r="E21" s="41" t="s">
        <v>109</v>
      </c>
      <c r="F21" s="4" t="s">
        <v>39</v>
      </c>
      <c r="G21" s="41" t="s">
        <v>109</v>
      </c>
      <c r="H21" s="21">
        <v>5</v>
      </c>
      <c r="I21" s="21">
        <v>5</v>
      </c>
      <c r="J21" s="21" t="s">
        <v>40</v>
      </c>
    </row>
    <row r="22" s="1" customFormat="1" ht="19" customHeight="1" spans="1:10">
      <c r="A22" s="22"/>
      <c r="B22" s="35"/>
      <c r="C22" s="25" t="s">
        <v>94</v>
      </c>
      <c r="D22" s="22" t="s">
        <v>38</v>
      </c>
      <c r="E22" s="41" t="s">
        <v>109</v>
      </c>
      <c r="F22" s="4" t="s">
        <v>39</v>
      </c>
      <c r="G22" s="41" t="s">
        <v>109</v>
      </c>
      <c r="H22" s="21">
        <v>5</v>
      </c>
      <c r="I22" s="21">
        <v>5</v>
      </c>
      <c r="J22" s="21" t="s">
        <v>40</v>
      </c>
    </row>
    <row r="23" s="1" customFormat="1" ht="19" customHeight="1" spans="1:10">
      <c r="A23" s="22"/>
      <c r="B23" s="35"/>
      <c r="C23" s="25" t="s">
        <v>90</v>
      </c>
      <c r="D23" s="22" t="s">
        <v>38</v>
      </c>
      <c r="E23" s="41" t="s">
        <v>110</v>
      </c>
      <c r="F23" s="4" t="s">
        <v>39</v>
      </c>
      <c r="G23" s="41" t="s">
        <v>110</v>
      </c>
      <c r="H23" s="21">
        <v>5</v>
      </c>
      <c r="I23" s="21">
        <v>5</v>
      </c>
      <c r="J23" s="21" t="s">
        <v>40</v>
      </c>
    </row>
    <row r="24" s="1" customFormat="1" ht="19" customHeight="1" spans="1:10">
      <c r="A24" s="22"/>
      <c r="B24" s="36"/>
      <c r="C24" s="25" t="s">
        <v>89</v>
      </c>
      <c r="D24" s="22" t="s">
        <v>38</v>
      </c>
      <c r="E24" s="41" t="s">
        <v>111</v>
      </c>
      <c r="F24" s="4" t="s">
        <v>39</v>
      </c>
      <c r="G24" s="41" t="s">
        <v>111</v>
      </c>
      <c r="H24" s="21">
        <v>5</v>
      </c>
      <c r="I24" s="21">
        <v>5</v>
      </c>
      <c r="J24" s="21" t="s">
        <v>40</v>
      </c>
    </row>
    <row r="25" s="1" customFormat="1" ht="19" customHeight="1" spans="1:10">
      <c r="A25" s="35" t="s">
        <v>41</v>
      </c>
      <c r="B25" s="35" t="s">
        <v>97</v>
      </c>
      <c r="C25" s="25" t="s">
        <v>112</v>
      </c>
      <c r="D25" s="22" t="s">
        <v>38</v>
      </c>
      <c r="E25" s="41" t="s">
        <v>113</v>
      </c>
      <c r="F25" s="4" t="s">
        <v>39</v>
      </c>
      <c r="G25" s="41" t="s">
        <v>113</v>
      </c>
      <c r="H25" s="21">
        <v>10</v>
      </c>
      <c r="I25" s="21">
        <v>10</v>
      </c>
      <c r="J25" s="21" t="s">
        <v>40</v>
      </c>
    </row>
    <row r="26" s="1" customFormat="1" ht="19" customHeight="1" spans="1:10">
      <c r="A26" s="35"/>
      <c r="B26" s="35"/>
      <c r="C26" s="25" t="s">
        <v>96</v>
      </c>
      <c r="D26" s="22" t="s">
        <v>38</v>
      </c>
      <c r="E26" s="41" t="s">
        <v>49</v>
      </c>
      <c r="F26" s="4" t="s">
        <v>39</v>
      </c>
      <c r="G26" s="41" t="s">
        <v>49</v>
      </c>
      <c r="H26" s="21">
        <v>10</v>
      </c>
      <c r="I26" s="21">
        <v>10</v>
      </c>
      <c r="J26" s="21" t="s">
        <v>40</v>
      </c>
    </row>
    <row r="27" s="1" customFormat="1" ht="19" customHeight="1" spans="1:10">
      <c r="A27" s="35"/>
      <c r="B27" s="34" t="s">
        <v>73</v>
      </c>
      <c r="C27" s="23" t="s">
        <v>102</v>
      </c>
      <c r="D27" s="22" t="s">
        <v>44</v>
      </c>
      <c r="E27" s="26" t="s">
        <v>101</v>
      </c>
      <c r="F27" s="4" t="s">
        <v>59</v>
      </c>
      <c r="G27" s="26" t="s">
        <v>101</v>
      </c>
      <c r="H27" s="21">
        <v>10</v>
      </c>
      <c r="I27" s="21">
        <v>10</v>
      </c>
      <c r="J27" s="21" t="s">
        <v>40</v>
      </c>
    </row>
    <row r="28" s="1" customFormat="1" ht="19" customHeight="1" spans="1:10">
      <c r="A28" s="22" t="s">
        <v>46</v>
      </c>
      <c r="B28" s="22" t="s">
        <v>47</v>
      </c>
      <c r="C28" s="37" t="s">
        <v>103</v>
      </c>
      <c r="D28" s="22" t="s">
        <v>38</v>
      </c>
      <c r="E28" s="4">
        <v>80</v>
      </c>
      <c r="F28" s="4" t="s">
        <v>39</v>
      </c>
      <c r="G28" s="38">
        <v>80</v>
      </c>
      <c r="H28" s="21">
        <v>10</v>
      </c>
      <c r="I28" s="21">
        <v>10</v>
      </c>
      <c r="J28" s="21" t="s">
        <v>40</v>
      </c>
    </row>
    <row r="29" s="1" customFormat="1" spans="1:10">
      <c r="A29" s="4" t="s">
        <v>50</v>
      </c>
      <c r="B29" s="4"/>
      <c r="C29" s="4"/>
      <c r="D29" s="27" t="s">
        <v>40</v>
      </c>
      <c r="E29" s="27"/>
      <c r="F29" s="27"/>
      <c r="G29" s="27"/>
      <c r="H29" s="27"/>
      <c r="I29" s="27"/>
      <c r="J29" s="27"/>
    </row>
    <row r="30" s="1" customFormat="1" spans="1:10">
      <c r="A30" s="4" t="s">
        <v>51</v>
      </c>
      <c r="B30" s="4"/>
      <c r="C30" s="4"/>
      <c r="D30" s="4"/>
      <c r="E30" s="4"/>
      <c r="F30" s="4"/>
      <c r="G30" s="4"/>
      <c r="H30" s="4">
        <v>100</v>
      </c>
      <c r="I30" s="4">
        <v>91.08</v>
      </c>
      <c r="J30" s="4" t="s">
        <v>52</v>
      </c>
    </row>
    <row r="31" s="1" customFormat="1" spans="1:10">
      <c r="A31" s="28"/>
      <c r="B31" s="28"/>
      <c r="C31" s="28"/>
      <c r="D31" s="28"/>
      <c r="E31" s="28"/>
      <c r="F31" s="28"/>
      <c r="G31" s="28"/>
      <c r="H31" s="28"/>
      <c r="I31" s="28"/>
      <c r="J31"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4"/>
    <mergeCell ref="A25:A27"/>
    <mergeCell ref="B15:B19"/>
    <mergeCell ref="B20:B24"/>
    <mergeCell ref="B25:B26"/>
    <mergeCell ref="G13:G14"/>
    <mergeCell ref="H13:H14"/>
    <mergeCell ref="I13:I14"/>
    <mergeCell ref="J13:J14"/>
    <mergeCell ref="A6:B10"/>
  </mergeCells>
  <printOptions horizontalCentered="1" verticalCentered="1"/>
  <pageMargins left="0.251388888888889" right="0.251388888888889" top="0.751388888888889" bottom="0.751388888888889" header="0.298611111111111" footer="0.298611111111111"/>
  <pageSetup paperSize="9" scale="76"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4"/>
  <sheetViews>
    <sheetView topLeftCell="A19" workbookViewId="0">
      <selection activeCell="C35" sqref="C35"/>
    </sheetView>
  </sheetViews>
  <sheetFormatPr defaultColWidth="8.88333333333333" defaultRowHeight="13.5"/>
  <cols>
    <col min="1" max="1" width="10.7583333333333" style="1" customWidth="1"/>
    <col min="2" max="2" width="22.6333333333333" style="1" customWidth="1"/>
    <col min="3" max="3" width="38.8333333333333" style="1" customWidth="1"/>
    <col min="4" max="4" width="10.7333333333333" style="1" customWidth="1"/>
    <col min="5" max="5" width="10.8583333333333" style="1" customWidth="1"/>
    <col min="6" max="6" width="11.3666666666667" style="1" customWidth="1"/>
    <col min="7" max="7" width="11.4166666666667" style="1" customWidth="1"/>
    <col min="8" max="8" width="9.50833333333333" style="1" customWidth="1"/>
    <col min="9" max="9" width="8.88333333333333" style="1"/>
    <col min="10" max="10" width="13.2" style="1" customWidth="1"/>
    <col min="11" max="16384" width="8.88333333333333" style="1"/>
  </cols>
  <sheetData>
    <row r="1" s="1" customFormat="1" spans="1:10">
      <c r="A1" s="2" t="s">
        <v>0</v>
      </c>
      <c r="B1" s="2"/>
      <c r="C1" s="2"/>
      <c r="D1" s="2"/>
      <c r="E1" s="2"/>
      <c r="F1" s="2"/>
      <c r="G1" s="2"/>
      <c r="H1" s="2"/>
      <c r="I1" s="2"/>
      <c r="J1" s="2"/>
    </row>
    <row r="2" s="1" customFormat="1" ht="22.5" spans="1:10">
      <c r="A2" s="3" t="s">
        <v>1</v>
      </c>
      <c r="B2" s="3"/>
      <c r="C2" s="3"/>
      <c r="D2" s="3"/>
      <c r="E2" s="3"/>
      <c r="F2" s="3"/>
      <c r="G2" s="3"/>
      <c r="H2" s="3"/>
      <c r="I2" s="3"/>
      <c r="J2" s="3"/>
    </row>
    <row r="3" s="1" customFormat="1" ht="22.5" spans="1:10">
      <c r="A3" s="3"/>
      <c r="B3" s="3"/>
      <c r="C3" s="3"/>
      <c r="D3" s="3"/>
      <c r="E3" s="3"/>
      <c r="F3" s="3"/>
      <c r="G3" s="3"/>
      <c r="H3" s="3"/>
      <c r="I3" s="3"/>
      <c r="J3" s="29"/>
    </row>
    <row r="4" s="1" customFormat="1" spans="1:10">
      <c r="A4" s="4" t="s">
        <v>2</v>
      </c>
      <c r="B4" s="4"/>
      <c r="C4" s="5" t="s">
        <v>114</v>
      </c>
      <c r="D4" s="5"/>
      <c r="E4" s="5"/>
      <c r="F4" s="5"/>
      <c r="G4" s="5"/>
      <c r="H4" s="5"/>
      <c r="I4" s="5"/>
      <c r="J4" s="5"/>
    </row>
    <row r="5" s="1" customFormat="1" spans="1:10">
      <c r="A5" s="4" t="s">
        <v>4</v>
      </c>
      <c r="B5" s="4"/>
      <c r="C5" s="6" t="s">
        <v>5</v>
      </c>
      <c r="D5" s="6"/>
      <c r="E5" s="6"/>
      <c r="F5" s="4" t="s">
        <v>6</v>
      </c>
      <c r="G5" s="5" t="s">
        <v>7</v>
      </c>
      <c r="H5" s="5"/>
      <c r="I5" s="5"/>
      <c r="J5" s="5"/>
    </row>
    <row r="6" s="1" customFormat="1" spans="1:10">
      <c r="A6" s="4" t="s">
        <v>8</v>
      </c>
      <c r="B6" s="4"/>
      <c r="C6" s="4"/>
      <c r="D6" s="4" t="s">
        <v>9</v>
      </c>
      <c r="E6" s="4" t="s">
        <v>10</v>
      </c>
      <c r="F6" s="4" t="s">
        <v>11</v>
      </c>
      <c r="G6" s="4" t="s">
        <v>12</v>
      </c>
      <c r="H6" s="4" t="s">
        <v>13</v>
      </c>
      <c r="I6" s="4" t="s">
        <v>14</v>
      </c>
      <c r="J6" s="4"/>
    </row>
    <row r="7" s="1" customFormat="1" spans="1:10">
      <c r="A7" s="4"/>
      <c r="B7" s="4"/>
      <c r="C7" s="7" t="s">
        <v>15</v>
      </c>
      <c r="D7" s="8"/>
      <c r="E7" s="8">
        <f t="shared" ref="E7:H7" si="0">E8+E9+E10</f>
        <v>62.5</v>
      </c>
      <c r="F7" s="8">
        <f t="shared" si="0"/>
        <v>62.5</v>
      </c>
      <c r="G7" s="9">
        <v>10</v>
      </c>
      <c r="H7" s="10">
        <f t="shared" si="0"/>
        <v>1</v>
      </c>
      <c r="I7" s="9">
        <v>10</v>
      </c>
      <c r="J7" s="9"/>
    </row>
    <row r="8" s="1" customFormat="1" spans="1:10">
      <c r="A8" s="4"/>
      <c r="B8" s="4"/>
      <c r="C8" s="7" t="s">
        <v>16</v>
      </c>
      <c r="D8" s="8"/>
      <c r="E8" s="8">
        <v>62.5</v>
      </c>
      <c r="F8" s="8">
        <v>62.5</v>
      </c>
      <c r="G8" s="9" t="s">
        <v>17</v>
      </c>
      <c r="H8" s="10">
        <f>F8/E8</f>
        <v>1</v>
      </c>
      <c r="I8" s="9" t="s">
        <v>17</v>
      </c>
      <c r="J8" s="9"/>
    </row>
    <row r="9" s="1" customFormat="1" ht="22" customHeight="1" spans="1:10">
      <c r="A9" s="4"/>
      <c r="B9" s="4"/>
      <c r="C9" s="7" t="s">
        <v>18</v>
      </c>
      <c r="D9" s="8"/>
      <c r="E9" s="8"/>
      <c r="F9" s="8"/>
      <c r="G9" s="9" t="s">
        <v>17</v>
      </c>
      <c r="H9" s="10"/>
      <c r="I9" s="9" t="s">
        <v>17</v>
      </c>
      <c r="J9" s="9"/>
    </row>
    <row r="10" s="1" customFormat="1" ht="18" customHeight="1" spans="1:10">
      <c r="A10" s="4"/>
      <c r="B10" s="4"/>
      <c r="C10" s="7" t="s">
        <v>19</v>
      </c>
      <c r="D10" s="11"/>
      <c r="E10" s="11"/>
      <c r="F10" s="11"/>
      <c r="G10" s="12" t="s">
        <v>17</v>
      </c>
      <c r="H10" s="10"/>
      <c r="I10" s="9" t="s">
        <v>17</v>
      </c>
      <c r="J10" s="9"/>
    </row>
    <row r="11" s="1" customFormat="1" ht="24" customHeight="1" spans="1:10">
      <c r="A11" s="4" t="s">
        <v>20</v>
      </c>
      <c r="B11" s="4" t="s">
        <v>21</v>
      </c>
      <c r="C11" s="4"/>
      <c r="D11" s="4"/>
      <c r="E11" s="4"/>
      <c r="F11" s="13" t="s">
        <v>22</v>
      </c>
      <c r="G11" s="13"/>
      <c r="H11" s="13"/>
      <c r="I11" s="13"/>
      <c r="J11" s="13"/>
    </row>
    <row r="12" s="1" customFormat="1" ht="61" customHeight="1" spans="1:10">
      <c r="A12" s="4"/>
      <c r="B12" s="14" t="s">
        <v>83</v>
      </c>
      <c r="C12" s="15"/>
      <c r="D12" s="15"/>
      <c r="E12" s="16"/>
      <c r="F12" s="13" t="s">
        <v>24</v>
      </c>
      <c r="G12" s="13"/>
      <c r="H12" s="13"/>
      <c r="I12" s="13"/>
      <c r="J12" s="13"/>
    </row>
    <row r="13" s="1" customFormat="1" spans="1:10">
      <c r="A13" s="17" t="s">
        <v>25</v>
      </c>
      <c r="B13" s="18"/>
      <c r="C13" s="19"/>
      <c r="D13" s="17" t="s">
        <v>26</v>
      </c>
      <c r="E13" s="18"/>
      <c r="F13" s="19"/>
      <c r="G13" s="20" t="s">
        <v>27</v>
      </c>
      <c r="H13" s="20" t="s">
        <v>12</v>
      </c>
      <c r="I13" s="20" t="s">
        <v>14</v>
      </c>
      <c r="J13" s="20" t="s">
        <v>28</v>
      </c>
    </row>
    <row r="14" s="1" customFormat="1" spans="1:10">
      <c r="A14" s="17" t="s">
        <v>29</v>
      </c>
      <c r="B14" s="4" t="s">
        <v>30</v>
      </c>
      <c r="C14" s="4" t="s">
        <v>31</v>
      </c>
      <c r="D14" s="4" t="s">
        <v>32</v>
      </c>
      <c r="E14" s="4" t="s">
        <v>33</v>
      </c>
      <c r="F14" s="4" t="s">
        <v>34</v>
      </c>
      <c r="G14" s="21"/>
      <c r="H14" s="21"/>
      <c r="I14" s="21"/>
      <c r="J14" s="21"/>
    </row>
    <row r="15" s="1" customFormat="1" ht="19" customHeight="1" spans="1:10">
      <c r="A15" s="22" t="s">
        <v>35</v>
      </c>
      <c r="B15" s="34" t="s">
        <v>65</v>
      </c>
      <c r="C15" s="23" t="s">
        <v>84</v>
      </c>
      <c r="D15" s="22" t="s">
        <v>38</v>
      </c>
      <c r="E15" s="24">
        <v>90</v>
      </c>
      <c r="F15" s="4" t="s">
        <v>39</v>
      </c>
      <c r="G15" s="24">
        <v>90</v>
      </c>
      <c r="H15" s="21">
        <v>5</v>
      </c>
      <c r="I15" s="21">
        <v>5</v>
      </c>
      <c r="J15" s="21" t="s">
        <v>40</v>
      </c>
    </row>
    <row r="16" s="1" customFormat="1" ht="19" customHeight="1" spans="1:10">
      <c r="A16" s="22"/>
      <c r="B16" s="35"/>
      <c r="C16" s="23" t="s">
        <v>85</v>
      </c>
      <c r="D16" s="22" t="s">
        <v>38</v>
      </c>
      <c r="E16" s="24">
        <v>85</v>
      </c>
      <c r="F16" s="4" t="s">
        <v>39</v>
      </c>
      <c r="G16" s="24">
        <v>85</v>
      </c>
      <c r="H16" s="21">
        <v>5</v>
      </c>
      <c r="I16" s="21">
        <v>5</v>
      </c>
      <c r="J16" s="21" t="s">
        <v>40</v>
      </c>
    </row>
    <row r="17" s="1" customFormat="1" ht="19" customHeight="1" spans="1:10">
      <c r="A17" s="22"/>
      <c r="B17" s="35"/>
      <c r="C17" s="23" t="s">
        <v>86</v>
      </c>
      <c r="D17" s="22" t="s">
        <v>38</v>
      </c>
      <c r="E17" s="24">
        <v>90</v>
      </c>
      <c r="F17" s="4" t="s">
        <v>39</v>
      </c>
      <c r="G17" s="24">
        <v>90</v>
      </c>
      <c r="H17" s="21">
        <v>3</v>
      </c>
      <c r="I17" s="21">
        <v>3</v>
      </c>
      <c r="J17" s="21" t="s">
        <v>40</v>
      </c>
    </row>
    <row r="18" s="1" customFormat="1" ht="19" customHeight="1" spans="1:10">
      <c r="A18" s="22"/>
      <c r="B18" s="35"/>
      <c r="C18" s="23" t="s">
        <v>87</v>
      </c>
      <c r="D18" s="22" t="s">
        <v>38</v>
      </c>
      <c r="E18" s="24">
        <v>80</v>
      </c>
      <c r="F18" s="4" t="s">
        <v>39</v>
      </c>
      <c r="G18" s="24">
        <v>80</v>
      </c>
      <c r="H18" s="21">
        <v>5</v>
      </c>
      <c r="I18" s="21">
        <v>5</v>
      </c>
      <c r="J18" s="21" t="s">
        <v>40</v>
      </c>
    </row>
    <row r="19" s="1" customFormat="1" ht="19" customHeight="1" spans="1:10">
      <c r="A19" s="22"/>
      <c r="B19" s="35"/>
      <c r="C19" s="23" t="s">
        <v>88</v>
      </c>
      <c r="D19" s="22" t="s">
        <v>38</v>
      </c>
      <c r="E19" s="24">
        <v>70</v>
      </c>
      <c r="F19" s="4" t="s">
        <v>39</v>
      </c>
      <c r="G19" s="24">
        <v>70</v>
      </c>
      <c r="H19" s="21">
        <v>5</v>
      </c>
      <c r="I19" s="21">
        <v>5</v>
      </c>
      <c r="J19" s="21" t="s">
        <v>40</v>
      </c>
    </row>
    <row r="20" s="1" customFormat="1" ht="19" customHeight="1" spans="1:10">
      <c r="A20" s="22"/>
      <c r="B20" s="35"/>
      <c r="C20" s="23" t="s">
        <v>89</v>
      </c>
      <c r="D20" s="22" t="s">
        <v>38</v>
      </c>
      <c r="E20" s="24">
        <v>90</v>
      </c>
      <c r="F20" s="4" t="s">
        <v>39</v>
      </c>
      <c r="G20" s="24">
        <v>90</v>
      </c>
      <c r="H20" s="21">
        <v>3</v>
      </c>
      <c r="I20" s="21">
        <v>3</v>
      </c>
      <c r="J20" s="21" t="s">
        <v>40</v>
      </c>
    </row>
    <row r="21" s="1" customFormat="1" ht="19" customHeight="1" spans="1:10">
      <c r="A21" s="22"/>
      <c r="B21" s="35"/>
      <c r="C21" s="23" t="s">
        <v>90</v>
      </c>
      <c r="D21" s="22" t="s">
        <v>38</v>
      </c>
      <c r="E21" s="24">
        <v>80</v>
      </c>
      <c r="F21" s="4" t="s">
        <v>39</v>
      </c>
      <c r="G21" s="24">
        <v>80</v>
      </c>
      <c r="H21" s="21">
        <v>2</v>
      </c>
      <c r="I21" s="21">
        <v>2</v>
      </c>
      <c r="J21" s="21" t="s">
        <v>40</v>
      </c>
    </row>
    <row r="22" s="1" customFormat="1" ht="19" customHeight="1" spans="1:10">
      <c r="A22" s="22"/>
      <c r="B22" s="35"/>
      <c r="C22" s="23" t="s">
        <v>91</v>
      </c>
      <c r="D22" s="22" t="s">
        <v>38</v>
      </c>
      <c r="E22" s="24">
        <v>77</v>
      </c>
      <c r="F22" s="4" t="s">
        <v>39</v>
      </c>
      <c r="G22" s="24">
        <v>77</v>
      </c>
      <c r="H22" s="21">
        <v>5</v>
      </c>
      <c r="I22" s="21">
        <v>5</v>
      </c>
      <c r="J22" s="21" t="s">
        <v>40</v>
      </c>
    </row>
    <row r="23" s="1" customFormat="1" ht="19" customHeight="1" spans="1:10">
      <c r="A23" s="22"/>
      <c r="B23" s="34" t="s">
        <v>55</v>
      </c>
      <c r="C23" s="23" t="s">
        <v>92</v>
      </c>
      <c r="D23" s="22" t="s">
        <v>38</v>
      </c>
      <c r="E23" s="24">
        <v>62</v>
      </c>
      <c r="F23" s="4" t="s">
        <v>39</v>
      </c>
      <c r="G23" s="24">
        <v>62</v>
      </c>
      <c r="H23" s="21">
        <v>5</v>
      </c>
      <c r="I23" s="21">
        <v>5</v>
      </c>
      <c r="J23" s="21" t="s">
        <v>40</v>
      </c>
    </row>
    <row r="24" s="1" customFormat="1" ht="19" customHeight="1" spans="1:10">
      <c r="A24" s="22"/>
      <c r="B24" s="35"/>
      <c r="C24" s="23" t="s">
        <v>93</v>
      </c>
      <c r="D24" s="22" t="s">
        <v>38</v>
      </c>
      <c r="E24" s="24">
        <v>62</v>
      </c>
      <c r="F24" s="4" t="s">
        <v>39</v>
      </c>
      <c r="G24" s="24">
        <v>62</v>
      </c>
      <c r="H24" s="21">
        <v>2</v>
      </c>
      <c r="I24" s="21">
        <v>2</v>
      </c>
      <c r="J24" s="21" t="s">
        <v>40</v>
      </c>
    </row>
    <row r="25" s="1" customFormat="1" ht="19" customHeight="1" spans="1:10">
      <c r="A25" s="22"/>
      <c r="B25" s="35"/>
      <c r="C25" s="23" t="s">
        <v>94</v>
      </c>
      <c r="D25" s="22" t="s">
        <v>38</v>
      </c>
      <c r="E25" s="24">
        <v>62</v>
      </c>
      <c r="F25" s="4" t="s">
        <v>39</v>
      </c>
      <c r="G25" s="24">
        <v>62</v>
      </c>
      <c r="H25" s="21">
        <v>3</v>
      </c>
      <c r="I25" s="21">
        <v>3</v>
      </c>
      <c r="J25" s="21" t="s">
        <v>40</v>
      </c>
    </row>
    <row r="26" s="1" customFormat="1" ht="19" customHeight="1" spans="1:10">
      <c r="A26" s="22"/>
      <c r="B26" s="35"/>
      <c r="C26" s="23" t="s">
        <v>95</v>
      </c>
      <c r="D26" s="22" t="s">
        <v>38</v>
      </c>
      <c r="E26" s="24">
        <v>62</v>
      </c>
      <c r="F26" s="4" t="s">
        <v>39</v>
      </c>
      <c r="G26" s="24">
        <v>62</v>
      </c>
      <c r="H26" s="21">
        <v>5</v>
      </c>
      <c r="I26" s="21">
        <v>5</v>
      </c>
      <c r="J26" s="21" t="s">
        <v>40</v>
      </c>
    </row>
    <row r="27" s="1" customFormat="1" ht="19" customHeight="1" spans="1:10">
      <c r="A27" s="22"/>
      <c r="B27" s="36"/>
      <c r="C27" s="23" t="s">
        <v>96</v>
      </c>
      <c r="D27" s="22" t="s">
        <v>38</v>
      </c>
      <c r="E27" s="24">
        <v>95</v>
      </c>
      <c r="F27" s="4" t="s">
        <v>39</v>
      </c>
      <c r="G27" s="24">
        <v>95</v>
      </c>
      <c r="H27" s="21">
        <v>2</v>
      </c>
      <c r="I27" s="21">
        <v>2</v>
      </c>
      <c r="J27" s="21" t="s">
        <v>40</v>
      </c>
    </row>
    <row r="28" s="1" customFormat="1" ht="19" customHeight="1" spans="1:10">
      <c r="A28" s="35" t="s">
        <v>41</v>
      </c>
      <c r="B28" s="35" t="s">
        <v>97</v>
      </c>
      <c r="C28" s="23" t="s">
        <v>98</v>
      </c>
      <c r="D28" s="22" t="s">
        <v>44</v>
      </c>
      <c r="E28" s="40" t="s">
        <v>99</v>
      </c>
      <c r="F28" s="4" t="s">
        <v>59</v>
      </c>
      <c r="G28" s="40" t="s">
        <v>99</v>
      </c>
      <c r="H28" s="21">
        <v>10</v>
      </c>
      <c r="I28" s="21">
        <v>10</v>
      </c>
      <c r="J28" s="21" t="s">
        <v>40</v>
      </c>
    </row>
    <row r="29" s="1" customFormat="1" ht="19" customHeight="1" spans="1:10">
      <c r="A29" s="35"/>
      <c r="B29" s="35"/>
      <c r="C29" s="23" t="s">
        <v>100</v>
      </c>
      <c r="D29" s="22" t="s">
        <v>44</v>
      </c>
      <c r="E29" s="40" t="s">
        <v>101</v>
      </c>
      <c r="F29" s="4" t="s">
        <v>59</v>
      </c>
      <c r="G29" s="40" t="s">
        <v>101</v>
      </c>
      <c r="H29" s="21">
        <v>10</v>
      </c>
      <c r="I29" s="21">
        <v>10</v>
      </c>
      <c r="J29" s="21" t="s">
        <v>40</v>
      </c>
    </row>
    <row r="30" s="1" customFormat="1" ht="19" customHeight="1" spans="1:10">
      <c r="A30" s="35"/>
      <c r="B30" s="34" t="s">
        <v>73</v>
      </c>
      <c r="C30" s="23" t="s">
        <v>102</v>
      </c>
      <c r="D30" s="22" t="s">
        <v>44</v>
      </c>
      <c r="E30" s="26" t="s">
        <v>101</v>
      </c>
      <c r="F30" s="4" t="s">
        <v>59</v>
      </c>
      <c r="G30" s="26" t="s">
        <v>101</v>
      </c>
      <c r="H30" s="21">
        <v>10</v>
      </c>
      <c r="I30" s="21">
        <v>10</v>
      </c>
      <c r="J30" s="21" t="s">
        <v>40</v>
      </c>
    </row>
    <row r="31" s="1" customFormat="1" ht="19" customHeight="1" spans="1:10">
      <c r="A31" s="22" t="s">
        <v>46</v>
      </c>
      <c r="B31" s="22" t="s">
        <v>47</v>
      </c>
      <c r="C31" s="37" t="s">
        <v>103</v>
      </c>
      <c r="D31" s="22" t="s">
        <v>38</v>
      </c>
      <c r="E31" s="4">
        <v>80</v>
      </c>
      <c r="F31" s="4" t="s">
        <v>39</v>
      </c>
      <c r="G31" s="38">
        <v>80</v>
      </c>
      <c r="H31" s="21">
        <v>10</v>
      </c>
      <c r="I31" s="21">
        <v>10</v>
      </c>
      <c r="J31" s="21" t="s">
        <v>40</v>
      </c>
    </row>
    <row r="32" s="1" customFormat="1" spans="1:10">
      <c r="A32" s="4" t="s">
        <v>50</v>
      </c>
      <c r="B32" s="4"/>
      <c r="C32" s="4"/>
      <c r="D32" s="27" t="s">
        <v>40</v>
      </c>
      <c r="E32" s="27"/>
      <c r="F32" s="27"/>
      <c r="G32" s="27"/>
      <c r="H32" s="27"/>
      <c r="I32" s="27"/>
      <c r="J32" s="27"/>
    </row>
    <row r="33" s="1" customFormat="1" spans="1:10">
      <c r="A33" s="4" t="s">
        <v>51</v>
      </c>
      <c r="B33" s="4"/>
      <c r="C33" s="4"/>
      <c r="D33" s="4"/>
      <c r="E33" s="4"/>
      <c r="F33" s="4"/>
      <c r="G33" s="4"/>
      <c r="H33" s="4">
        <v>100</v>
      </c>
      <c r="I33" s="4">
        <v>100</v>
      </c>
      <c r="J33" s="4" t="s">
        <v>52</v>
      </c>
    </row>
    <row r="34" s="1" customFormat="1" spans="1:10">
      <c r="A34" s="28"/>
      <c r="B34" s="28"/>
      <c r="C34" s="28"/>
      <c r="D34" s="28"/>
      <c r="E34" s="28"/>
      <c r="F34" s="28"/>
      <c r="G34" s="28"/>
      <c r="H34" s="28"/>
      <c r="I34" s="28"/>
      <c r="J34" s="30"/>
    </row>
  </sheetData>
  <mergeCells count="31">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7"/>
    <mergeCell ref="A28:A30"/>
    <mergeCell ref="B15:B22"/>
    <mergeCell ref="B23:B27"/>
    <mergeCell ref="B28:B29"/>
    <mergeCell ref="G13:G14"/>
    <mergeCell ref="H13:H14"/>
    <mergeCell ref="I13:I14"/>
    <mergeCell ref="J13:J14"/>
    <mergeCell ref="A6:B10"/>
  </mergeCells>
  <printOptions horizontalCentered="1" verticalCentered="1"/>
  <pageMargins left="0.25" right="0.25" top="0.75" bottom="0.75" header="0.298611111111111" footer="0.298611111111111"/>
  <pageSetup paperSize="9" scale="7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“国卫办医函〔2022〕127号医师节、护士节经费”</vt:lpstr>
      <vt:lpstr>“昆财社〔2023〕116号新冠病毒感染过渡期医务人员临时性”</vt:lpstr>
      <vt:lpstr>“昆财社〔2023〕109号医务人员中央临时性工作补助资金”</vt:lpstr>
      <vt:lpstr>“昆财社〔2023〕116号新冠病毒感染过渡期医务人员临时性"</vt:lpstr>
      <vt:lpstr>“昆财社〔2023〕37号2023年基层医疗卫生机构实施基本"</vt:lpstr>
      <vt:lpstr>“昆财社〔2023〕39号2023年基本药物制度中央补助资金"</vt:lpstr>
      <vt:lpstr>“昆财社〔2023〕28号基本公共卫生服务项目中央补助资金"</vt:lpstr>
      <vt:lpstr>“昆财社〔2023〕49号2023年基本公共卫生服务项目省级"</vt:lpstr>
      <vt:lpstr>“昆财社〔2023〕28号2023年基本公共卫生服务项目中央"</vt:lpstr>
      <vt:lpstr>“昆财社〔2023〕154号2023年基本公共卫生服务项目市"</vt:lpstr>
      <vt:lpstr>“昆财社〔2023〕111号下达2023年重大传染病防控中央"</vt:lpstr>
      <vt:lpstr>“昆财社〔2023〕111号2023年重大传染病防控中央补助"</vt:lpstr>
      <vt:lpstr>“昆财社【2023】135号新冠病毒感染过渡期医务人员临时工"</vt:lpstr>
      <vt:lpstr>“昆财社〔2022〕10号2022年基本公卫(常态化疫情防控"</vt:lpstr>
      <vt:lpstr>“事业支出经费"</vt:lpstr>
      <vt:lpstr>“财政结转项目经费"</vt:lpstr>
      <vt:lpstr>“非财政拨款项目经费"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过很快</cp:lastModifiedBy>
  <dcterms:created xsi:type="dcterms:W3CDTF">2024-07-29T07:22:00Z</dcterms:created>
  <dcterms:modified xsi:type="dcterms:W3CDTF">2024-08-16T04:42:03Z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23E2C4FF010F498585E49470A3551BCC_13</vt:lpwstr>
  </property>
  <property fmtid="{D5CDD505-2E9C-101B-9397-08002B2CF9AE}" pid="3" name="KSOProductBuildVer">
    <vt:lpwstr>2052-12.1.0.16929</vt:lpwstr>
  </property>
</Properties>
</file>