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7" activeTab="18"/>
  </bookViews>
  <sheets>
    <sheet name="城市防汛应急专项资金" sheetId="1" r:id="rId1"/>
    <sheet name="翠湖水生态环境系统运行经费" sheetId="2" r:id="rId2"/>
    <sheet name="水政滇管执法及水库管理所工作经费" sheetId="3" r:id="rId3"/>
    <sheet name="闸门运行管理维护专项经费" sheetId="4" r:id="rId4"/>
    <sheet name="五华区水务局水政滇管执法返还工作经费" sheetId="5" r:id="rId5"/>
    <sheet name="陈家营岔沟水环境综合整治及生态补水工程专项资金" sheetId="6" r:id="rId6"/>
    <sheet name="昆明市五华区新老运粮河水质提升及生态修复一期建设项目专项资金" sheetId="7" r:id="rId7"/>
    <sheet name="王筇路（上山段）防洪滞蓄工程专项资金" sheetId="8" r:id="rId8"/>
    <sheet name="五华区河道水毁修复及疏通综合整治工程项目专项资金" sheetId="9" r:id="rId9"/>
    <sheet name="五华区水务局河道水质流量监测设备安装（盘龙江）专项资金" sheetId="10" r:id="rId10"/>
    <sheet name="五华区西翥桃园片区污水处理工程专项资金" sheetId="11" r:id="rId11"/>
    <sheet name="五华区长虫山小石岩防洪滞蓄工程专项经费" sheetId="12" r:id="rId12"/>
    <sheet name="新民社区麦塘阿纪鲁小组和陡普鲁丁家麦塘小组抗时应急井及配套工程" sheetId="13" r:id="rId13"/>
    <sheet name="新运粮河（上段）水环境综合整治工程专项资金" sheetId="14" r:id="rId14"/>
    <sheet name="昆财农（2022）140号 2022年省级水利救灾专项资金" sheetId="15" r:id="rId15"/>
    <sheet name="昆财农（2022）227 2023年中央水利发展预算专项资金" sheetId="16" r:id="rId16"/>
    <sheet name="昆财农（2023）41号 2023年小型水库安全运行省级补助" sheetId="17" r:id="rId17"/>
    <sheet name="昆财资环（2022）25号2022年滇池治理水污染防治项目资金" sheetId="18" r:id="rId18"/>
    <sheet name="西翥办事处老镜湾、半个箐、新塘子坝塘除险加固工程资金" sheetId="19" r:id="rId19"/>
  </sheets>
  <calcPr calcId="144525"/>
</workbook>
</file>

<file path=xl/sharedStrings.xml><?xml version="1.0" encoding="utf-8"?>
<sst xmlns="http://schemas.openxmlformats.org/spreadsheetml/2006/main" count="1879" uniqueCount="363">
  <si>
    <t>项目支出绩效自评表</t>
  </si>
  <si>
    <t>项目名称</t>
  </si>
  <si>
    <t>城市防汛应急专项资金</t>
  </si>
  <si>
    <t>主管部门</t>
  </si>
  <si>
    <t>昆明市五华区水务局</t>
  </si>
  <si>
    <t>实施单位</t>
  </si>
  <si>
    <t>项目资金
（元）</t>
  </si>
  <si>
    <t>年初预算数</t>
  </si>
  <si>
    <t>全年预算数</t>
  </si>
  <si>
    <t>全年执行数</t>
  </si>
  <si>
    <t>分值</t>
  </si>
  <si>
    <t>执行率</t>
  </si>
  <si>
    <t>得分</t>
  </si>
  <si>
    <t>年度资金总额</t>
  </si>
  <si>
    <t>其中：当年财政
拨款</t>
  </si>
  <si>
    <t>—</t>
  </si>
  <si>
    <t xml:space="preserve">  上年结转资金</t>
  </si>
  <si>
    <t xml:space="preserve">      其他资金</t>
  </si>
  <si>
    <t>年度
总体
目标</t>
  </si>
  <si>
    <t>预期目标</t>
  </si>
  <si>
    <t>实际完成情况</t>
  </si>
  <si>
    <t>一、通过开展普查，摸清水旱灾害风险隐患底数，为区政府有效开展水旱灾害防御工作、切实保障经济社会可持续发展提供灾害风险信息和科学决策依据。二、结合街道办事处解决村组之前的水权纠纷，共享水资源，确保2023年抗旱工作正常运行，区防汛办采取应急送水并采购相关物资，确保西翥街道用水问题解决及抗旱工作的正常开展。三、为确保五华区各类突发应急抢险等救援工作及时、有效，最大限度地减少事故灾难损失和人员伤亡，区政府与中国水利水电第十四工程局有限公司签订《应急抢险战略合作协议》，按合同提供组建应急抢险救援队，维持救援队基本运行。四、对各自辖区或管理职责范围内的每个易内涝淹水区域应安排专人担任报汛员，做好城市内涝淹水的报汛工作，及时发现和报告内涝淹水情况。</t>
  </si>
  <si>
    <t>（1）根据水利部进一步推进水旱灾害风险普查工作视频会议部署，以及《水利部办公厅关于做好2021年水旱灾害风险普查工作的通知》要求，高质量、高标准、按时完成五华区水旱灾害风险普查工作，省、市水旱灾害验收达到系统检验标准，为辖区水旱灾害防御工作提供数据依据。（2）分析预测西翥降雨情况和农村供水需求，针对水利设施较差，受旱严重的村组及时组织实施抗旱保民生送水，落实好拉水送水人员抗旱送水保障人员4人次/天，购置应急送水物资1批，物资验收合格率达100%，对受旱地采取应急送水次数1284次，做到未雨绸缪，统筹兼顾，全力保障，抓细抓实抗旱工作，千方百计保障农村居民基本生活用水需求。（3）严格执行24小时领导带班值守制度，确保发生险情时能够第一时间集结队伍进行处置，将危害程度降至最低，完成抢险救援工作16起，高效应急处置，年度内汛期未发生安全事故，街道防汛工作考核达标率达到90%。（4）33位防汛员按内涝淹水点的数量级别上报汛情，及时处置，发生道路断交时尽快抽排淹积水，配合交警疏通道路，保护辖区群众生命及财产安全，降低洪涝灾害造成的损失和影响。</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</si>
  <si>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</si>
  <si>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</si>
  <si>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</si>
  <si>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</si>
  <si>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</si>
  <si>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</si>
  <si>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</si>
  <si>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</si>
  <si>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</si>
  <si>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</si>
  <si>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</si>
  <si>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</si>
  <si>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报讯员</t>
  </si>
  <si>
    <t>=</t>
  </si>
  <si>
    <t>33人</t>
  </si>
  <si>
    <t>人</t>
  </si>
  <si>
    <t>无</t>
  </si>
  <si>
    <t>应急抢险数量</t>
  </si>
  <si>
    <t>年度实际发生数</t>
  </si>
  <si>
    <t>次</t>
  </si>
  <si>
    <t>16次</t>
  </si>
  <si>
    <t>应急抢险作业面积</t>
  </si>
  <si>
    <t>合同签订范围</t>
  </si>
  <si>
    <t>五华区辖区范围内</t>
  </si>
  <si>
    <t>五华区辖区
范围内</t>
  </si>
  <si>
    <t>应急抢险执行情况</t>
  </si>
  <si>
    <t>合同质量标准</t>
  </si>
  <si>
    <t>第一时间赶往现场进行处置</t>
  </si>
  <si>
    <t>辖区发生降雨、城市内涝
第一时间赶往现场进行处置</t>
  </si>
  <si>
    <t>抗旱送水保障人员</t>
  </si>
  <si>
    <t>4人次/天</t>
  </si>
  <si>
    <t>人次/天</t>
  </si>
  <si>
    <t>水旱灾害普查范围</t>
  </si>
  <si>
    <t>五华区历史
灾害数据范围</t>
  </si>
  <si>
    <t>五华区辖
区范围</t>
  </si>
  <si>
    <t>应急送水物资</t>
  </si>
  <si>
    <t>1批</t>
  </si>
  <si>
    <t>批</t>
  </si>
  <si>
    <t>对受旱地采取
应急送水次数</t>
  </si>
  <si>
    <t>30次</t>
  </si>
  <si>
    <t>1284次</t>
  </si>
  <si>
    <t>质量指标</t>
  </si>
  <si>
    <t>街道防汛工作
考核达标率</t>
  </si>
  <si>
    <t>≧</t>
  </si>
  <si>
    <t>90%</t>
  </si>
  <si>
    <t>抗旱物资验收合格率</t>
  </si>
  <si>
    <t>100%</t>
  </si>
  <si>
    <t>省、市水旱灾害验收</t>
  </si>
  <si>
    <t>系统核验标准</t>
  </si>
  <si>
    <t>达标</t>
  </si>
  <si>
    <t>时效指标</t>
  </si>
  <si>
    <t>淹积水点上报及时性</t>
  </si>
  <si>
    <t>工作要求</t>
  </si>
  <si>
    <t>街道按时上报
区级并及时上报市级</t>
  </si>
  <si>
    <t>项目完成时限</t>
  </si>
  <si>
    <t>年度内</t>
  </si>
  <si>
    <t>完成</t>
  </si>
  <si>
    <t>成本指标</t>
  </si>
  <si>
    <t>经济成本指标</t>
  </si>
  <si>
    <t>≤</t>
  </si>
  <si>
    <t>年度预算批
复资金</t>
  </si>
  <si>
    <t>未超预算</t>
  </si>
  <si>
    <t>效益指标</t>
  </si>
  <si>
    <t>社会效益
指标</t>
  </si>
  <si>
    <t>汛期灾害及时发现及时处理效果</t>
  </si>
  <si>
    <t>作用明显</t>
  </si>
  <si>
    <t>严格执行24小时领导带班值守制度，确保发生险情时能够第一时间集结队伍进行处置，将危害程度降至最低</t>
  </si>
  <si>
    <t>提高防汛处置效率</t>
  </si>
  <si>
    <t>效果明显</t>
  </si>
  <si>
    <t>高效应急处置，确保城市正常运行</t>
  </si>
  <si>
    <t>保障汛期主要交通通畅</t>
  </si>
  <si>
    <t>较上年有所提升</t>
  </si>
  <si>
    <t>发生道路断交时尽快抽排淹积水，配合交警疏通道路</t>
  </si>
  <si>
    <t>确保辖区内防汛工作安全完成空</t>
  </si>
  <si>
    <t>防汛期间内无较大安全事故发生</t>
  </si>
  <si>
    <t>年度内未发生安全事故</t>
  </si>
  <si>
    <t>保障用水困难户的饮水安全</t>
  </si>
  <si>
    <t>效果良好</t>
  </si>
  <si>
    <t>针对水利设施较差，受旱严重的村组及时组织实施抗旱保民生送水</t>
  </si>
  <si>
    <t>为辖区水旱灾害防御工作提供数据依据</t>
  </si>
  <si>
    <t>普查历史旱灾、涝灾数据</t>
  </si>
  <si>
    <t>满意度指标</t>
  </si>
  <si>
    <t>服务对象满意度指标等</t>
  </si>
  <si>
    <t>辖区内人民群众满意度</t>
  </si>
  <si>
    <t>90</t>
  </si>
  <si>
    <t>%</t>
  </si>
  <si>
    <t>截至第四季度未收到相应的投诉</t>
  </si>
  <si>
    <t>其他需要说明事项</t>
  </si>
  <si>
    <t>总分</t>
  </si>
  <si>
    <t>（自评等级）</t>
  </si>
  <si>
    <t>翠湖水生态环境系统运行经费</t>
  </si>
  <si>
    <t>其中：当年财政拨款</t>
  </si>
  <si>
    <t xml:space="preserve">      上年结转资金</t>
  </si>
  <si>
    <t>增加翠湖公园优质水源补给，确保工业水体质量达到三类，有效减轻湖体污染复核，提升翠湖周边景观水生环境。</t>
  </si>
  <si>
    <t>对翠湖公园实施补水，活络水体净化水源，年度内完成翠湖公园日补水进水量3.2万立方米，翠湖水体整体置换时间为5天，达三类水质标准，提升翠湖周边环境，项目实施期间未收到相关投诉。</t>
  </si>
  <si>
    <t>翠湖公园的补水进水量（日）</t>
  </si>
  <si>
    <t>32000立方米</t>
  </si>
  <si>
    <t>立方米</t>
  </si>
  <si>
    <t>翠湖水质达标情况</t>
  </si>
  <si>
    <t>三类水质</t>
  </si>
  <si>
    <t>翠湖水体整体置换时间</t>
  </si>
  <si>
    <t>5天</t>
  </si>
  <si>
    <t>天</t>
  </si>
  <si>
    <t>社会效益</t>
  </si>
  <si>
    <t>减轻湖体污染，提升翠湖周边环境。</t>
  </si>
  <si>
    <t>对翠湖公园实施补水，活络水体净化水源，并提升翠湖周边环境。</t>
  </si>
  <si>
    <t>生态效益</t>
  </si>
  <si>
    <t>改善翠湖水质及生态环境</t>
  </si>
  <si>
    <t>成效显著</t>
  </si>
  <si>
    <t>通过项目实施，活络翠湖水源改善水环境。</t>
  </si>
  <si>
    <t>服务对象满意度指标</t>
  </si>
  <si>
    <t>水政滇管执法及水库管理所工作经费</t>
  </si>
  <si>
    <t>1.加强辖区防洪调蓄池的绿化常青，有效巩固管理所工作职能的可持续运行。2.加强五华区各流域禁捕禁捞工作，增加流域增殖放流工作，推动辖区人民滇池保护意识的提高。3.完成海源寺地下水体污染源的调查报告编制工作，掌握地下水源污染情况；4.加强水库管理所及调蓄所的设施维护工作，确保相关设施设备及周边绿化设施设备有序运转。5.委托第三方单位对辖区内分散式再生水设施建设的管理提供专业技术支撑。6.开展节水型载体创建，树立全民惜水节水意识。</t>
  </si>
  <si>
    <t>（1）日常检查水库管理所和调蓄所闸门3个，采购绿化养护植物1批，保证闸门正常运行，有效减少城市内涝。（2）全面做好五华区区域类禁捕宣传重点工作，2023年完成“十年禁渔”宣传6次，滇池流域增殖放流达到年度工作要求，开展2023年普法宣传活动16次，发放宣传册2200册，有效提高民众知法、懂法、遵法、用法的能力。针对涉水违法事件处置情况，2023年共立案查处水政及滇管案件29件，共处以行政罚款68.53万元。</t>
  </si>
  <si>
    <t>水库管理所、调蓄所闸门维修数量</t>
  </si>
  <si>
    <t>3个</t>
  </si>
  <si>
    <t>个</t>
  </si>
  <si>
    <t>绿化养护植物采购</t>
  </si>
  <si>
    <t>批次</t>
  </si>
  <si>
    <t>“十年禁渔”宣传次数</t>
  </si>
  <si>
    <t>2次</t>
  </si>
  <si>
    <t>6次</t>
  </si>
  <si>
    <t>滇池流域增殖放流</t>
  </si>
  <si>
    <t>年度工作要求</t>
  </si>
  <si>
    <t>已完成</t>
  </si>
  <si>
    <t>评选模范节水单位</t>
  </si>
  <si>
    <t>上级下达任务数</t>
  </si>
  <si>
    <t>1家</t>
  </si>
  <si>
    <t>再生水设施的管理</t>
  </si>
  <si>
    <t>74套</t>
  </si>
  <si>
    <t>套</t>
  </si>
  <si>
    <t>签订五华区非居民用水单位计划（定额）用水管理责任书</t>
  </si>
  <si>
    <t>95%</t>
  </si>
  <si>
    <t>闸门运行保障率</t>
  </si>
  <si>
    <t>绿化维护到位率</t>
  </si>
  <si>
    <t>75%</t>
  </si>
  <si>
    <t>模范节水单位的验收</t>
  </si>
  <si>
    <t>辖区民众滇池保护意识</t>
  </si>
  <si>
    <t>有所提升</t>
  </si>
  <si>
    <t>开展2023年普法宣传活动16次，发放宣传册2200册，有效提高民众知法、懂法、遵法、用法的能力。</t>
  </si>
  <si>
    <t>加强涉水违法事件处置</t>
  </si>
  <si>
    <t>2023年共立案查处水政及滇管案件29件，共处以行政罚款68.53万元。</t>
  </si>
  <si>
    <t>通过开展节水暨海绵城市建设活动，提升辖区内人民群众节约用水意识</t>
  </si>
  <si>
    <t>扩大节水宣传，以节水暨海绵城市建设活动，有效提升民众节水意识。</t>
  </si>
  <si>
    <t>再行生水设备的运行保障率</t>
  </si>
  <si>
    <t>80%</t>
  </si>
  <si>
    <t>可持续影响</t>
  </si>
  <si>
    <t>保障水库管理所和调蓄所闸门及设施运行</t>
  </si>
  <si>
    <t>通过日常检查水库管理所和调蓄所闸门，以保证闸门正常运行，有效减少城市内涝。</t>
  </si>
  <si>
    <t>通过管理责任书，让广大非居民用水单位牢固树立“珍惜水、爱护水”的思想认识。</t>
  </si>
  <si>
    <t>通过责任书签订，确保节水预期效果达成，加强节水宣传，提高居民群众节水意识。</t>
  </si>
  <si>
    <t>闸门运行管理维护专项经费</t>
  </si>
  <si>
    <t>根据《昆明市滇池入湖河道水闸2021年度控制运行方案（一类一般水闸）》要求,为确保闸门运行正常，确保闸门启闭正常，在保证工程安全情况下，尽可能综合利用水资源，充分发挥水闸的综合效益，主要承担着控制河道放水的任务，兼顾防洪、拦污及景观作用。</t>
  </si>
  <si>
    <t>根据部门职能职责及上级文件，加强水闸运行调度管理，完成网络配备2条，滇池入湖闸门系统网络管理9个，调蓄闸维护数15个，闸门运行维护数9个，闸门维护验收合格率达100%，正常运转率100%，日常检查中发现闸门存在安全隐患的，在一星期内处置维修。汛期实施“联排联调”，提高水闸管理效率，充分发挥闸门调蓄作用，减少城市内涝。坚持防洪与截污相结合，局部服从全局，兴利服从抗灾的原则，综合考虑实际要求，统筹兼顾，统一指挥，分级分部门负责，实现精准、科学安全管理。</t>
  </si>
  <si>
    <t>网络配备数量</t>
  </si>
  <si>
    <t>2条</t>
  </si>
  <si>
    <t>条</t>
  </si>
  <si>
    <t>滇池入湖闸门系统网络管理数</t>
  </si>
  <si>
    <t>9个</t>
  </si>
  <si>
    <t>调蓄闸维护数量</t>
  </si>
  <si>
    <t>13个</t>
  </si>
  <si>
    <t>闸门运行维护数量</t>
  </si>
  <si>
    <t>闸门正常运转率</t>
  </si>
  <si>
    <t>闸门维护验收合格率</t>
  </si>
  <si>
    <t>闸门维护及时率</t>
  </si>
  <si>
    <t>按管理目标要求</t>
  </si>
  <si>
    <t>日常检查中发现闸门存在安全隐患的，在一星期内处置维修完成。</t>
  </si>
  <si>
    <t>提高水闸管理效率</t>
  </si>
  <si>
    <t>有效提升</t>
  </si>
  <si>
    <t>汛期实施“联排联调”，减少城市内涝。</t>
  </si>
  <si>
    <t>充分发挥闸门调蓄作用，有效发挥防洪拦污功能</t>
  </si>
  <si>
    <t>运转正常</t>
  </si>
  <si>
    <t>汛期辖区内发生淹积水点时，发挥闸门调蓄作用，减少城市内涝，保证运转正常。</t>
  </si>
  <si>
    <t>五华区水务局水政滇管执法返还工作经费</t>
  </si>
  <si>
    <t>依据《中华人民共和国行政许可法》《水行政许可实施办法》，开展辖区内涉水案件得行政查处，规范辖区水事活动，促进涉水行业和事项有序开展，维护水事次序。</t>
  </si>
  <si>
    <t>年度内针对涉水案件处置，在规定时限内完成17件涉水违法案件，处置合规性100%，强化辖区水政执法，减少涉水违法事件发生。</t>
  </si>
  <si>
    <t>涉水案件处置数</t>
  </si>
  <si>
    <t>年度案例实际发生数</t>
  </si>
  <si>
    <t>件</t>
  </si>
  <si>
    <t>29件</t>
  </si>
  <si>
    <t>违法案件处置合规性</t>
  </si>
  <si>
    <t>案件处置时限</t>
  </si>
  <si>
    <t>规定时限</t>
  </si>
  <si>
    <t>按时处置</t>
  </si>
  <si>
    <t>年度返还金额</t>
  </si>
  <si>
    <t>强化辖区水政执法</t>
  </si>
  <si>
    <t>通过日常辖区水政执法，减少涉水违法事件发生。</t>
  </si>
  <si>
    <t>陈家营岔沟水环境综合整治及生态补水工程专项资金</t>
  </si>
  <si>
    <t>水质类别从Ⅳ类提升至Ⅲ类，各项水质监测指标数值均明显下降。规避雨水洪峰，实现雨水循环利用，片区淹积水得到极大改善。</t>
  </si>
  <si>
    <t>委托第三方通过河道截污工程建设，开展点源污水全线截流，实施污水控源工程，水量及水质均达到合同约定标准。新建陈家营岔沟作为片区行洪通道，解决片区汛期淹积水问题；陈家营岔沟作为生态湿地，进行生态补水，改善片区水环境质量。项目实施期间未收到相应投诉。</t>
  </si>
  <si>
    <t>水量达到合同签订目标</t>
  </si>
  <si>
    <t>合同约定数量</t>
  </si>
  <si>
    <t>水质达标</t>
  </si>
  <si>
    <t>合同约定水质标准</t>
  </si>
  <si>
    <t>河道下游设有自动监测站，水质均已达标。</t>
  </si>
  <si>
    <t>项目开展时限</t>
  </si>
  <si>
    <t>解决片区汛期淹积水问题</t>
  </si>
  <si>
    <t>新建陈家营岔沟作为片区行洪通道，有效解决片区汛期淹积水问题。</t>
  </si>
  <si>
    <t>改善片区水环境</t>
  </si>
  <si>
    <t>效果显著</t>
  </si>
  <si>
    <t>新建陈家营岔沟、生态湿地、生态补水，改善片区水环境质量。</t>
  </si>
  <si>
    <t>昆明市五华区新、老运粮河水质提升及生态修复一期建设项目（2023）专项资金</t>
  </si>
  <si>
    <t>根据新老运粮河水质提升及生态修复一期建设项目投资合作协议设立</t>
  </si>
  <si>
    <t>按时支付新老运粮河水质提升及生态修复一期建设项目污水处理费用，保证污水处理站正常运行，确保污水处理工作正常开展。</t>
  </si>
  <si>
    <t>按时支付污水处理费用</t>
  </si>
  <si>
    <t>确保污水处理工作正常开展</t>
  </si>
  <si>
    <t>污水处理站正常运行，确保污水处理工作正常开展。</t>
  </si>
  <si>
    <t>王筇路（上山段）防洪滞蓄工程专项资金</t>
  </si>
  <si>
    <t>根据《关于梳理填报2022年城市管网及污水处理中央补助资金绩效目标申报表的通知》要求设立</t>
  </si>
  <si>
    <t>根据《关于梳理填报2022年城市管网及污水处理中央补助资金绩效目标申报表的通知》要求设立该项目，年度内完成盖板沟清淤600立方米、建调蓄池、疏通排水管道、新建排水边沟及沉砂池，缓解辖区淹积水相关问题，项目实施期间未收到相关投诉。</t>
  </si>
  <si>
    <t>盖板沟清淤</t>
  </si>
  <si>
    <t>600立方米</t>
  </si>
  <si>
    <t>大大降低下游排水系统的泥沙淤积、堵塞现象，缓解低洼处淹积水问题</t>
  </si>
  <si>
    <t>实施沟渠清淤、建调蓄池、疏通排水管道、新建排水边沟及沉砂池，缓解辖区淹积水相关问题。</t>
  </si>
  <si>
    <t>五华区河道水毁修复及疏通综合整治工程项目专项资金</t>
  </si>
  <si>
    <t>结合五华区河流损毁及淤积实际情况，按照实事求是的原则，统筹考虑，通过新建、修复河道挡墙及对河道进行清淤疏通，保护沿河两岸居民的生命财产安全，削减河道内源污染，从而有效改善项目区的生态环境，提升居民生活质量，保障防洪安全，推动区域水环境质量改善。</t>
  </si>
  <si>
    <t>完成河道水毁修复及疏通综合治理河流4条，新建或修复河道挡墙及对河道进行清淤疏通并完成工程验收，削减河道内源污染，改善区域水环境，提升辖区形象。</t>
  </si>
  <si>
    <t>河道水毁修复及疏通综合治理数量</t>
  </si>
  <si>
    <t>4条</t>
  </si>
  <si>
    <t>工程验收合格率</t>
  </si>
  <si>
    <t>改善河道环境，提升辖区形象</t>
  </si>
  <si>
    <t>通过河道水毁修复，河道环境得到改善，辖区形象得以提升。</t>
  </si>
  <si>
    <t>通过河道综合整治提升水道水质，保护滇池</t>
  </si>
  <si>
    <t>新建、修复河道挡墙及对河道进行清淤疏通，推动了区域水环境质量的改善。</t>
  </si>
  <si>
    <t>改善河道行洪能力，削减河道内源污染物</t>
  </si>
  <si>
    <t>对河道进行清淤疏通，削减河道内源污染，提高了防洪安全。</t>
  </si>
  <si>
    <t>五华区水务局河道水质流量监测设备安装（盘龙江）专项资金</t>
  </si>
  <si>
    <t>根据项目合同设立</t>
  </si>
  <si>
    <t>完成河道水质流量监测设备安装费用支付，确保设备正常运行。</t>
  </si>
  <si>
    <t>及时拨付资金</t>
  </si>
  <si>
    <t>确保设备正常运行</t>
  </si>
  <si>
    <t>五华区西翥桃园片区污水处理工程专项资金</t>
  </si>
  <si>
    <t>根据五华区西翥片区污水处理项目投资合作协议设立</t>
  </si>
  <si>
    <t>根据五华区西翥片区污水处理项目投资合作协议，按时支付西翥桃园片区污水处理工程费用，保障污水处理站正常运行，片区产生污水正常处理，项目实施过程中未收到相关投诉。</t>
  </si>
  <si>
    <t>按时限支付</t>
  </si>
  <si>
    <t>污水处理工作正常运行</t>
  </si>
  <si>
    <t>西翥桃园污水处理站正常运行，片区产生污水正常处理。</t>
  </si>
  <si>
    <t>五华区长虫山小石岩防洪滞蓄工程专项经费</t>
  </si>
  <si>
    <t>根据《关于梳理填报2022年城市管网及污水处理中央补助资金绩效目标报告表的通知》设立</t>
  </si>
  <si>
    <t>根据《关于梳理填报2022年城市管网及污水处理中央补助资金绩效目标报告表的通知》设立该项目，年度内完成长虫山小石岩片区排洪沟改扩建1059米、新建2座沉砂池以及1座调蓄池，有效缓解城市内涝，削减城市径流污染负荷，项目实施期间未收到相关投诉。</t>
  </si>
  <si>
    <t>新建排洪沟</t>
  </si>
  <si>
    <t>1000米</t>
  </si>
  <si>
    <t>米</t>
  </si>
  <si>
    <t>新建沉砂池</t>
  </si>
  <si>
    <t>2座</t>
  </si>
  <si>
    <t>座</t>
  </si>
  <si>
    <t>新建调蓄池</t>
  </si>
  <si>
    <t>1座</t>
  </si>
  <si>
    <t>有效缓解城市内涝、削减城市径流污染负荷</t>
  </si>
  <si>
    <t>对长虫山小石岩片区排洪沟改扩建、新建沉砂池以及调蓄池，已有效缓解城市内涝，削减城市径流污染负荷。</t>
  </si>
  <si>
    <t>新民社区麦塘、阿纪鲁小组和陡普鲁丁家麦塘小组抗旱应急井及配套管理工程专项资金</t>
  </si>
  <si>
    <t>根据《五华区人民政府办公室关于印发2023年度民生实事项目的通知》设立</t>
  </si>
  <si>
    <t>根据《五华区人民政府办公室关于印发2023年度民生实事项目的通知》设立该项目，加强新民社区麦塘等村小组生产生活用水管理，对发现的用水问题及时处理，解决新民社区麦塘等3个小组432户生产生活用水。</t>
  </si>
  <si>
    <t>解决新民社区麦塘等3个小组432户生产生活用水</t>
  </si>
  <si>
    <t>≥</t>
  </si>
  <si>
    <t>1289人</t>
  </si>
  <si>
    <t>有效改善群众生产生活用水</t>
  </si>
  <si>
    <t>加强新民社区麦塘等村小组生产生活用水管理，对发现的用水问题及时处理</t>
  </si>
  <si>
    <t>新运粮河（上段）水环境综合整治工程专项资金</t>
  </si>
  <si>
    <t>根据《云南省发展和改革委员会关于新运粮河（上段）水环境综合整治工程可行性研究报告的批复》设立</t>
  </si>
  <si>
    <t>年度内按合同要求完成对新运粮河（上段）水环境综合整治并通过验收，有效提升水体环境，项目实施期间未收到相关投诉</t>
  </si>
  <si>
    <t>按合同要求</t>
  </si>
  <si>
    <t>达到验收要求</t>
  </si>
  <si>
    <t>提升水环境</t>
  </si>
  <si>
    <t>明显提升</t>
  </si>
  <si>
    <t>通过对新运粮河（上段）水环境综合整治有效提升水体环境</t>
  </si>
  <si>
    <t>（昆财农（2022）140号）2022年省级水利救灾专项资金</t>
  </si>
  <si>
    <t>根据《昆明市财政局 昆明市水务局关于下达2022年省级水利救灾资金（第一批）的通知》设立。</t>
  </si>
  <si>
    <t>根据《昆明市财政局 昆明市水务局关于下达2022年省级水利救灾资金（第一批）的通知》设立该项目，启用抽水站时间为2021年11月至2022年6月底，保障自卫村水厂正常供水。</t>
  </si>
  <si>
    <t>时限指标</t>
  </si>
  <si>
    <t>启用抽水站时间</t>
  </si>
  <si>
    <t>初稿编制已完成</t>
  </si>
  <si>
    <t>保障自卫村水厂正常供水</t>
  </si>
  <si>
    <t>100</t>
  </si>
  <si>
    <t>供水正常</t>
  </si>
  <si>
    <t>（昆财农（2022）227号）2023年中央水利发展预算专项资金</t>
  </si>
  <si>
    <t>根据《昆明市财政局 昆明市水务局关于提前下达2023年中央水利发展资金预算的通知》设立。</t>
  </si>
  <si>
    <t>项目实施主要完成1个山洪灾害防治县、规模以上取水在线计量设施新建或改建完成7个、新增农业水价综合改革面积为0.30亩、农村饮水工程维修养护9处、小型水库工程维修养护15座，山洪灾害防治可保护0.52万人、农村饮水工程维修养护覆盖服务1万人、其他水利工程设施维修养护覆盖服务1.04万人，山洪灾害建设项目正常运行，确保站点来报率100%，年度内对已完工项目完成初步验收，验收合格，已建工程未发现有质量问题，工程能达到设计使用年限。</t>
  </si>
  <si>
    <t>实施山洪灾害防治县数</t>
  </si>
  <si>
    <t>1个</t>
  </si>
  <si>
    <t>规模以上取水在线计量设施新建或改建数量</t>
  </si>
  <si>
    <t>4个</t>
  </si>
  <si>
    <t>新增农业水价综合改革面积</t>
  </si>
  <si>
    <t>0.29亩</t>
  </si>
  <si>
    <t>亩</t>
  </si>
  <si>
    <t>农村饮水工程维修养护数量</t>
  </si>
  <si>
    <t>9处</t>
  </si>
  <si>
    <t>处</t>
  </si>
  <si>
    <t>小型水库工程维修养护座数</t>
  </si>
  <si>
    <t>15座</t>
  </si>
  <si>
    <t>山洪灾害防治非工程措施设施维修养护县数</t>
  </si>
  <si>
    <t>截至2024年6月底，完工项目初步验收率</t>
  </si>
  <si>
    <t>已建工程是否存在质量问题</t>
  </si>
  <si>
    <t>否</t>
  </si>
  <si>
    <t>已建工程没有质量问题</t>
  </si>
  <si>
    <t>截至2023年底，投资完成比例</t>
  </si>
  <si>
    <t>截至2024年6月底，投资完成比例</t>
  </si>
  <si>
    <t>经济效益</t>
  </si>
  <si>
    <t>取水量在线计量率提高比例</t>
  </si>
  <si>
    <t>3%</t>
  </si>
  <si>
    <t>完成了7个小一型水库在线计量设施建设</t>
  </si>
  <si>
    <t>山洪灾害防治保护人口数量</t>
  </si>
  <si>
    <t>0.52万人</t>
  </si>
  <si>
    <t>万人</t>
  </si>
  <si>
    <t>农村饮水工程维修养护覆盖服务人口</t>
  </si>
  <si>
    <t>1万人</t>
  </si>
  <si>
    <t>其他水利工程设施维修养护覆盖服务人口</t>
  </si>
  <si>
    <t>1.04万人</t>
  </si>
  <si>
    <t>已建工程是否良性运行</t>
  </si>
  <si>
    <t>是</t>
  </si>
  <si>
    <t>山洪灾害建设项目正常运行，确保站点来报率100%</t>
  </si>
  <si>
    <t>工程是否达到设计使用年限</t>
  </si>
  <si>
    <t>（昆财农（2023）41号）2023年小型水库安全运行省级补助专项资金</t>
  </si>
  <si>
    <t>根据《昆明市财政局 昆明市水务局关于下达2023年小型水库安全运行省级补助资金的通知》（昆财农（2023）41号）设立</t>
  </si>
  <si>
    <t>项目完成小型水库工程维修养护4座，小型病险水库除险加固1座，新增、恢复灌溉面积0.03万亩，小型水库除险加固有效保护0.26万人，对已完工项目完成初步验收，水库建立了雨水情测报和安全监测，小型水库工程能安全正常运行。</t>
  </si>
  <si>
    <t>小型病险水库除险加固</t>
  </si>
  <si>
    <t>已完成一座，另一座资金未到位，尚处于施工中</t>
  </si>
  <si>
    <t>小型水库工程维修养护数</t>
  </si>
  <si>
    <t>4座</t>
  </si>
  <si>
    <t>截至2023年12月底，完成项目初步验收率</t>
  </si>
  <si>
    <t>截至2023年底省级补助资金执行率</t>
  </si>
  <si>
    <t>新增、恢复灌溉面积</t>
  </si>
  <si>
    <t>0.03万亩</t>
  </si>
  <si>
    <t>万亩</t>
  </si>
  <si>
    <t>小型水库除险加固保护人口数量</t>
  </si>
  <si>
    <t>0.26万人</t>
  </si>
  <si>
    <t>有关水库是否建立完善的雨水情测报和安全监测设施</t>
  </si>
  <si>
    <t>有关小型水库工程是否安全正常运行</t>
  </si>
  <si>
    <t>中</t>
  </si>
  <si>
    <t>（昆财资环（2022）25号）2022年滇池治理水污染防治项目市级补助专项资金</t>
  </si>
  <si>
    <t>根据《昆明市财政局关于下达2022年滇池治理水污染防治项目市级补助资金》设立</t>
  </si>
  <si>
    <t>项目主要完成4个，通过河道实施清淤、水利工程建设，以有效提升水体环境</t>
  </si>
  <si>
    <t>完成项目数</t>
  </si>
  <si>
    <t>95</t>
  </si>
  <si>
    <t>通过河道实施清淤、水利工程建设，以有效提升水体环境</t>
  </si>
  <si>
    <t>西翥街道办事处老镜湾、半个箐、新塘子坝塘除险加固工程专项经费</t>
  </si>
  <si>
    <t>根据五发改投资（2021）55号《关于对五华区西翥街道办事处老镜湾、半个箐、新塘子坝塘除险加固工程可行性研究报告的批复》，五华区第十六届人民代表大会第五次会议审议通过的2021年政府投资基本建设项目计划，对老镜湾、半个箐、新塘子三个坝塘进行除险加固。</t>
  </si>
  <si>
    <t>根据五发改投资（2021）55号《关于对五华区西翥街道办事处老镜湾、半个箐、新塘子坝塘除险加固工程可行性研究报告的批复》，五华区第十六届人民代表大会第五次会议审议通过的2021年政府投资基本建设项目计划，对老镜湾、半个箐、新塘子三个坝塘进行除险加固，保障辖区内群众正常生产生活用水，项目实施期间未收到相应投诉。</t>
  </si>
  <si>
    <t>按照项目实施内容完成</t>
  </si>
  <si>
    <t>保障群众正常生产生活用水</t>
  </si>
</sst>
</file>

<file path=xl/styles.xml><?xml version="1.0" encoding="utf-8"?>
<styleSheet xmlns="http://schemas.openxmlformats.org/spreadsheetml/2006/main">
  <numFmts count="5">
    <numFmt numFmtId="176" formatCode="_ * #,##0.00_ ;_ * \-#,##0.00_ ;_ * &quot;&quot;??_ ;_ @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name val="宋体"/>
      <charset val="134"/>
    </font>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font>
    <font>
      <sz val="10"/>
      <name val="宋体"/>
      <charset val="134"/>
      <scheme val="minor"/>
    </font>
    <font>
      <sz val="10"/>
      <color indexed="8"/>
      <name val="宋体"/>
      <charset val="134"/>
      <scheme val="minor"/>
    </font>
    <font>
      <b/>
      <sz val="10"/>
      <color theme="1"/>
      <name val="宋体"/>
      <charset val="134"/>
      <scheme val="minor"/>
    </font>
    <font>
      <b/>
      <sz val="10"/>
      <color theme="1"/>
      <name val="SimSun"/>
      <charset val="134"/>
    </font>
    <font>
      <b/>
      <sz val="10"/>
      <color indexed="8"/>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indexed="8"/>
      <name val="宋体"/>
      <charset val="134"/>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 fillId="27" borderId="0" applyNumberFormat="0" applyBorder="0" applyAlignment="0" applyProtection="0">
      <alignment vertical="center"/>
    </xf>
    <xf numFmtId="0" fontId="26" fillId="24"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7"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18" fillId="30"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1" fillId="16" borderId="17" applyNumberFormat="0" applyFont="0" applyAlignment="0" applyProtection="0">
      <alignment vertical="center"/>
    </xf>
    <xf numFmtId="0" fontId="18" fillId="23"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15" applyNumberFormat="0" applyFill="0" applyAlignment="0" applyProtection="0">
      <alignment vertical="center"/>
    </xf>
    <xf numFmtId="0" fontId="11" fillId="0" borderId="15" applyNumberFormat="0" applyFill="0" applyAlignment="0" applyProtection="0">
      <alignment vertical="center"/>
    </xf>
    <xf numFmtId="0" fontId="18" fillId="29" borderId="0" applyNumberFormat="0" applyBorder="0" applyAlignment="0" applyProtection="0">
      <alignment vertical="center"/>
    </xf>
    <xf numFmtId="0" fontId="14" fillId="0" borderId="19" applyNumberFormat="0" applyFill="0" applyAlignment="0" applyProtection="0">
      <alignment vertical="center"/>
    </xf>
    <xf numFmtId="0" fontId="18" fillId="22" borderId="0" applyNumberFormat="0" applyBorder="0" applyAlignment="0" applyProtection="0">
      <alignment vertical="center"/>
    </xf>
    <xf numFmtId="0" fontId="19" fillId="15" borderId="16" applyNumberFormat="0" applyAlignment="0" applyProtection="0">
      <alignment vertical="center"/>
    </xf>
    <xf numFmtId="0" fontId="27" fillId="15" borderId="20" applyNumberFormat="0" applyAlignment="0" applyProtection="0">
      <alignment vertical="center"/>
    </xf>
    <xf numFmtId="0" fontId="10" fillId="6" borderId="14" applyNumberFormat="0" applyAlignment="0" applyProtection="0">
      <alignment vertical="center"/>
    </xf>
    <xf numFmtId="0" fontId="1" fillId="34" borderId="0" applyNumberFormat="0" applyBorder="0" applyAlignment="0" applyProtection="0">
      <alignment vertical="center"/>
    </xf>
    <xf numFmtId="0" fontId="18" fillId="19" borderId="0" applyNumberFormat="0" applyBorder="0" applyAlignment="0" applyProtection="0">
      <alignment vertical="center"/>
    </xf>
    <xf numFmtId="0" fontId="28" fillId="0" borderId="21" applyNumberFormat="0" applyFill="0" applyAlignment="0" applyProtection="0">
      <alignment vertical="center"/>
    </xf>
    <xf numFmtId="0" fontId="22" fillId="0" borderId="18" applyNumberFormat="0" applyFill="0" applyAlignment="0" applyProtection="0">
      <alignment vertical="center"/>
    </xf>
    <xf numFmtId="0" fontId="29" fillId="33" borderId="0" applyNumberFormat="0" applyBorder="0" applyAlignment="0" applyProtection="0">
      <alignment vertical="center"/>
    </xf>
    <xf numFmtId="0" fontId="25" fillId="21" borderId="0" applyNumberFormat="0" applyBorder="0" applyAlignment="0" applyProtection="0">
      <alignment vertical="center"/>
    </xf>
    <xf numFmtId="0" fontId="1" fillId="26" borderId="0" applyNumberFormat="0" applyBorder="0" applyAlignment="0" applyProtection="0">
      <alignment vertical="center"/>
    </xf>
    <xf numFmtId="0" fontId="18" fillId="14" borderId="0" applyNumberFormat="0" applyBorder="0" applyAlignment="0" applyProtection="0">
      <alignment vertical="center"/>
    </xf>
    <xf numFmtId="0" fontId="1" fillId="25" borderId="0" applyNumberFormat="0" applyBorder="0" applyAlignment="0" applyProtection="0">
      <alignment vertical="center"/>
    </xf>
    <xf numFmtId="0" fontId="1" fillId="5" borderId="0" applyNumberFormat="0" applyBorder="0" applyAlignment="0" applyProtection="0">
      <alignment vertical="center"/>
    </xf>
    <xf numFmtId="0" fontId="1" fillId="32" borderId="0" applyNumberFormat="0" applyBorder="0" applyAlignment="0" applyProtection="0">
      <alignment vertical="center"/>
    </xf>
    <xf numFmtId="0" fontId="1" fillId="10"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1" fillId="31" borderId="0" applyNumberFormat="0" applyBorder="0" applyAlignment="0" applyProtection="0">
      <alignment vertical="center"/>
    </xf>
    <xf numFmtId="0" fontId="1" fillId="9" borderId="0" applyNumberFormat="0" applyBorder="0" applyAlignment="0" applyProtection="0">
      <alignment vertical="center"/>
    </xf>
    <xf numFmtId="0" fontId="18" fillId="12" borderId="0" applyNumberFormat="0" applyBorder="0" applyAlignment="0" applyProtection="0">
      <alignment vertical="center"/>
    </xf>
    <xf numFmtId="0" fontId="1" fillId="4" borderId="0" applyNumberFormat="0" applyBorder="0" applyAlignment="0" applyProtection="0">
      <alignment vertical="center"/>
    </xf>
    <xf numFmtId="0" fontId="18" fillId="28" borderId="0" applyNumberFormat="0" applyBorder="0" applyAlignment="0" applyProtection="0">
      <alignment vertical="center"/>
    </xf>
    <xf numFmtId="0" fontId="18" fillId="17" borderId="0" applyNumberFormat="0" applyBorder="0" applyAlignment="0" applyProtection="0">
      <alignment vertical="center"/>
    </xf>
    <xf numFmtId="0" fontId="1" fillId="8" borderId="0" applyNumberFormat="0" applyBorder="0" applyAlignment="0" applyProtection="0">
      <alignment vertical="center"/>
    </xf>
    <xf numFmtId="0" fontId="18" fillId="20" borderId="0" applyNumberFormat="0" applyBorder="0" applyAlignment="0" applyProtection="0">
      <alignment vertical="center"/>
    </xf>
    <xf numFmtId="0" fontId="17" fillId="0" borderId="0"/>
  </cellStyleXfs>
  <cellXfs count="89">
    <xf numFmtId="0" fontId="0" fillId="0" borderId="0" xfId="0">
      <alignment vertical="center"/>
    </xf>
    <xf numFmtId="0" fontId="1" fillId="0" borderId="0" xfId="0" applyFont="1" applyFill="1" applyBorder="1" applyAlignment="1"/>
    <xf numFmtId="0" fontId="1" fillId="0" borderId="0" xfId="0" applyFont="1" applyFill="1" applyBorder="1" applyAlignment="1">
      <alignment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5" fillId="0" borderId="2" xfId="0" applyNumberFormat="1" applyFont="1" applyBorder="1" applyAlignment="1">
      <alignment horizontal="left" vertical="center" wrapText="1"/>
    </xf>
    <xf numFmtId="0" fontId="3" fillId="2"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3" fillId="0" borderId="2" xfId="0" applyFont="1" applyFill="1" applyBorder="1" applyAlignment="1">
      <alignment vertical="center" wrapText="1"/>
    </xf>
    <xf numFmtId="176" fontId="5" fillId="0" borderId="2" xfId="0" applyNumberFormat="1" applyFont="1" applyBorder="1" applyAlignment="1">
      <alignment horizontal="right" vertical="center" wrapText="1"/>
    </xf>
    <xf numFmtId="176" fontId="5" fillId="0" borderId="2" xfId="0" applyNumberFormat="1" applyFont="1" applyBorder="1" applyAlignment="1">
      <alignment horizontal="center" vertical="center" wrapText="1"/>
    </xf>
    <xf numFmtId="0" fontId="3" fillId="2" borderId="2" xfId="0" applyFont="1" applyFill="1" applyBorder="1" applyAlignment="1">
      <alignment vertical="center" wrapText="1"/>
    </xf>
    <xf numFmtId="49" fontId="5" fillId="0" borderId="2" xfId="0" applyNumberFormat="1" applyFont="1" applyBorder="1" applyAlignment="1">
      <alignment horizontal="left" vertical="top" wrapText="1"/>
    </xf>
    <xf numFmtId="0" fontId="6" fillId="3" borderId="2" xfId="49" applyFont="1" applyFill="1" applyBorder="1" applyAlignment="1">
      <alignment horizontal="center" vertical="center" wrapText="1"/>
    </xf>
    <xf numFmtId="0" fontId="6" fillId="0" borderId="2" xfId="49" applyFont="1" applyFill="1" applyBorder="1" applyAlignment="1">
      <alignment horizontal="center" vertical="center" wrapText="1"/>
    </xf>
    <xf numFmtId="0" fontId="7" fillId="0" borderId="3" xfId="49" applyFont="1" applyFill="1" applyBorder="1" applyAlignment="1">
      <alignment horizontal="center" vertical="center" wrapText="1"/>
    </xf>
    <xf numFmtId="0" fontId="7" fillId="0" borderId="4" xfId="49" applyFont="1" applyFill="1" applyBorder="1" applyAlignment="1">
      <alignment horizontal="center" vertical="center" wrapText="1"/>
    </xf>
    <xf numFmtId="49" fontId="4" fillId="0" borderId="2" xfId="0" applyNumberFormat="1" applyFont="1" applyBorder="1" applyAlignment="1">
      <alignment horizontal="left" vertical="center" wrapText="1"/>
    </xf>
    <xf numFmtId="0" fontId="7" fillId="0" borderId="2" xfId="49" applyNumberFormat="1" applyFont="1" applyFill="1" applyBorder="1" applyAlignment="1">
      <alignment vertical="center" wrapText="1"/>
    </xf>
    <xf numFmtId="176" fontId="4" fillId="0" borderId="2" xfId="0" applyNumberFormat="1" applyFont="1" applyBorder="1" applyAlignment="1">
      <alignment horizontal="right" vertical="center" wrapText="1"/>
    </xf>
    <xf numFmtId="0" fontId="7" fillId="0" borderId="2" xfId="49" applyFont="1" applyFill="1" applyBorder="1" applyAlignment="1">
      <alignment horizontal="center" vertical="center" wrapText="1"/>
    </xf>
    <xf numFmtId="0" fontId="7" fillId="0" borderId="5" xfId="49" applyFont="1" applyFill="1" applyBorder="1" applyAlignment="1">
      <alignment horizontal="center" vertical="center" wrapText="1"/>
    </xf>
    <xf numFmtId="49" fontId="7" fillId="0" borderId="4" xfId="49" applyNumberFormat="1" applyFont="1" applyFill="1" applyBorder="1" applyAlignment="1">
      <alignment horizontal="center" vertical="center" wrapText="1"/>
    </xf>
    <xf numFmtId="0" fontId="8" fillId="0" borderId="2" xfId="49" applyNumberFormat="1" applyFont="1" applyFill="1" applyBorder="1" applyAlignment="1">
      <alignment vertical="center" wrapText="1"/>
    </xf>
    <xf numFmtId="49" fontId="4" fillId="0" borderId="2" xfId="0" applyNumberFormat="1" applyFont="1" applyFill="1" applyBorder="1" applyAlignment="1">
      <alignment horizontal="left" vertical="center" wrapText="1"/>
    </xf>
    <xf numFmtId="49" fontId="6" fillId="0" borderId="2" xfId="49" applyNumberFormat="1" applyFont="1" applyFill="1" applyBorder="1" applyAlignment="1">
      <alignment horizontal="left" vertical="center" wrapText="1"/>
    </xf>
    <xf numFmtId="0" fontId="6" fillId="0" borderId="2" xfId="49" applyFont="1" applyFill="1" applyBorder="1" applyAlignment="1">
      <alignment horizontal="center" wrapText="1"/>
    </xf>
    <xf numFmtId="176" fontId="5" fillId="0" borderId="6" xfId="0" applyNumberFormat="1" applyFont="1" applyBorder="1" applyAlignment="1">
      <alignment vertical="center" wrapText="1"/>
    </xf>
    <xf numFmtId="176" fontId="5" fillId="0" borderId="7" xfId="0" applyNumberFormat="1" applyFont="1" applyBorder="1" applyAlignment="1">
      <alignment vertical="center" wrapText="1"/>
    </xf>
    <xf numFmtId="9" fontId="1" fillId="0" borderId="0" xfId="11" applyNumberFormat="1" applyFont="1" applyAlignment="1">
      <alignment vertical="center"/>
    </xf>
    <xf numFmtId="49" fontId="5" fillId="0" borderId="2" xfId="0" applyNumberFormat="1" applyFont="1" applyBorder="1" applyAlignment="1">
      <alignment horizontal="center" vertical="top" wrapText="1"/>
    </xf>
    <xf numFmtId="0" fontId="6" fillId="3" borderId="8" xfId="49" applyFont="1" applyFill="1" applyBorder="1" applyAlignment="1">
      <alignment horizontal="center" vertical="center" wrapText="1"/>
    </xf>
    <xf numFmtId="0" fontId="9" fillId="0" borderId="3" xfId="49" applyFont="1" applyFill="1" applyBorder="1" applyAlignment="1">
      <alignment horizontal="center" vertical="center" wrapText="1"/>
    </xf>
    <xf numFmtId="0" fontId="9" fillId="0" borderId="4" xfId="49" applyFont="1" applyFill="1" applyBorder="1" applyAlignment="1">
      <alignment horizontal="center" vertical="center" wrapText="1"/>
    </xf>
    <xf numFmtId="0" fontId="6" fillId="3" borderId="2" xfId="49" applyFont="1" applyFill="1" applyBorder="1" applyAlignment="1">
      <alignment horizontal="left" vertical="center" wrapText="1"/>
    </xf>
    <xf numFmtId="9" fontId="6" fillId="3" borderId="2" xfId="49" applyNumberFormat="1"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3" xfId="49" applyFont="1" applyFill="1" applyBorder="1" applyAlignment="1">
      <alignment horizontal="center" vertical="center" wrapText="1"/>
    </xf>
    <xf numFmtId="0" fontId="6" fillId="0" borderId="4" xfId="49" applyFont="1" applyFill="1" applyBorder="1" applyAlignment="1">
      <alignment horizontal="center" vertical="center" wrapText="1"/>
    </xf>
    <xf numFmtId="9" fontId="6" fillId="3" borderId="2" xfId="49" applyNumberFormat="1" applyFont="1" applyFill="1" applyBorder="1" applyAlignment="1">
      <alignment horizontal="center" vertical="center" wrapText="1"/>
    </xf>
    <xf numFmtId="0" fontId="7" fillId="0" borderId="7" xfId="49" applyFont="1" applyFill="1" applyBorder="1" applyAlignment="1">
      <alignment horizontal="center" vertical="center" wrapText="1"/>
    </xf>
    <xf numFmtId="0" fontId="7" fillId="0" borderId="9" xfId="49"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5" fillId="0" borderId="6" xfId="0" applyNumberFormat="1" applyFont="1" applyBorder="1" applyAlignment="1">
      <alignment horizontal="center" vertical="top" wrapText="1"/>
    </xf>
    <xf numFmtId="49" fontId="5" fillId="0" borderId="10" xfId="0" applyNumberFormat="1" applyFont="1" applyBorder="1" applyAlignment="1">
      <alignment horizontal="center" vertical="top" wrapText="1"/>
    </xf>
    <xf numFmtId="0" fontId="6" fillId="3" borderId="11" xfId="49" applyFont="1" applyFill="1" applyBorder="1" applyAlignment="1">
      <alignment horizontal="center" vertical="center" wrapText="1"/>
    </xf>
    <xf numFmtId="0" fontId="6" fillId="3" borderId="12" xfId="49" applyFont="1" applyFill="1" applyBorder="1" applyAlignment="1">
      <alignment horizontal="center" vertical="center" wrapText="1"/>
    </xf>
    <xf numFmtId="0" fontId="6" fillId="3" borderId="13" xfId="49" applyFont="1" applyFill="1" applyBorder="1" applyAlignment="1">
      <alignment horizontal="center" vertical="center" wrapText="1"/>
    </xf>
    <xf numFmtId="0" fontId="6" fillId="3" borderId="3" xfId="49" applyFont="1" applyFill="1" applyBorder="1" applyAlignment="1">
      <alignment horizontal="center" vertical="center" wrapText="1"/>
    </xf>
    <xf numFmtId="0" fontId="6" fillId="0" borderId="6" xfId="49" applyFont="1" applyFill="1" applyBorder="1" applyAlignment="1">
      <alignment horizontal="center" vertical="center" wrapText="1"/>
    </xf>
    <xf numFmtId="49" fontId="5" fillId="0" borderId="7" xfId="0" applyNumberFormat="1" applyFont="1" applyBorder="1" applyAlignment="1">
      <alignment horizontal="center" vertical="top" wrapText="1"/>
    </xf>
    <xf numFmtId="49" fontId="5" fillId="0" borderId="6" xfId="0" applyNumberFormat="1" applyFont="1" applyBorder="1" applyAlignment="1">
      <alignment horizontal="left" vertical="top" wrapText="1"/>
    </xf>
    <xf numFmtId="49" fontId="5" fillId="0" borderId="10" xfId="0" applyNumberFormat="1" applyFont="1" applyBorder="1" applyAlignment="1">
      <alignment horizontal="left" vertical="top" wrapText="1"/>
    </xf>
    <xf numFmtId="0" fontId="6" fillId="3" borderId="6" xfId="49" applyFont="1" applyFill="1" applyBorder="1" applyAlignment="1">
      <alignment horizontal="center" vertical="center" wrapText="1"/>
    </xf>
    <xf numFmtId="0" fontId="6" fillId="3" borderId="10" xfId="49" applyFont="1" applyFill="1" applyBorder="1" applyAlignment="1">
      <alignment horizontal="center" vertical="center" wrapText="1"/>
    </xf>
    <xf numFmtId="0" fontId="6" fillId="3" borderId="7" xfId="49" applyFont="1" applyFill="1" applyBorder="1" applyAlignment="1">
      <alignment horizontal="center" vertical="center" wrapText="1"/>
    </xf>
    <xf numFmtId="0" fontId="6" fillId="3" borderId="4" xfId="49" applyFont="1" applyFill="1" applyBorder="1" applyAlignment="1">
      <alignment horizontal="center" vertical="center" wrapText="1"/>
    </xf>
    <xf numFmtId="0" fontId="7" fillId="0" borderId="8" xfId="49" applyFont="1" applyFill="1" applyBorder="1" applyAlignment="1">
      <alignment horizontal="center" vertical="center" wrapText="1"/>
    </xf>
    <xf numFmtId="0" fontId="3" fillId="2" borderId="7" xfId="0" applyFont="1" applyFill="1" applyBorder="1" applyAlignment="1">
      <alignment vertical="center" wrapText="1"/>
    </xf>
    <xf numFmtId="49" fontId="5" fillId="0" borderId="7" xfId="0" applyNumberFormat="1" applyFont="1" applyBorder="1" applyAlignment="1">
      <alignment horizontal="left" vertical="top" wrapText="1"/>
    </xf>
    <xf numFmtId="0" fontId="1" fillId="0" borderId="0" xfId="0" applyFont="1" applyFill="1" applyAlignment="1"/>
    <xf numFmtId="0" fontId="3" fillId="0" borderId="2" xfId="0" applyFont="1" applyFill="1" applyBorder="1" applyAlignment="1">
      <alignment horizontal="center" vertical="center"/>
    </xf>
    <xf numFmtId="49" fontId="4" fillId="0" borderId="2" xfId="0" applyNumberFormat="1" applyFont="1" applyBorder="1" applyAlignment="1">
      <alignment horizontal="center" vertical="center"/>
    </xf>
    <xf numFmtId="49" fontId="5" fillId="0" borderId="2" xfId="0" applyNumberFormat="1" applyFont="1" applyBorder="1" applyAlignment="1">
      <alignment horizontal="left" vertical="center"/>
    </xf>
    <xf numFmtId="0" fontId="3" fillId="2" borderId="2" xfId="0" applyFont="1" applyFill="1" applyBorder="1" applyAlignment="1">
      <alignment horizontal="center" vertical="center"/>
    </xf>
    <xf numFmtId="49" fontId="5" fillId="0" borderId="2" xfId="0" applyNumberFormat="1" applyFont="1" applyBorder="1" applyAlignment="1">
      <alignment horizontal="center" vertical="center"/>
    </xf>
    <xf numFmtId="0" fontId="3" fillId="0" borderId="2" xfId="0" applyFont="1" applyFill="1" applyBorder="1" applyAlignment="1">
      <alignment vertical="center"/>
    </xf>
    <xf numFmtId="176" fontId="5" fillId="0" borderId="2" xfId="0" applyNumberFormat="1" applyFont="1" applyBorder="1" applyAlignment="1">
      <alignment horizontal="right" vertical="center"/>
    </xf>
    <xf numFmtId="176" fontId="5" fillId="0" borderId="2" xfId="0" applyNumberFormat="1" applyFont="1" applyBorder="1" applyAlignment="1">
      <alignment horizontal="center" vertical="center"/>
    </xf>
    <xf numFmtId="0" fontId="3" fillId="2" borderId="2" xfId="0" applyFont="1" applyFill="1" applyBorder="1" applyAlignment="1">
      <alignment vertical="center"/>
    </xf>
    <xf numFmtId="49" fontId="4" fillId="0" borderId="2" xfId="0" applyNumberFormat="1" applyFont="1" applyBorder="1" applyAlignment="1">
      <alignment horizontal="left" vertical="center"/>
    </xf>
    <xf numFmtId="176" fontId="4" fillId="0" borderId="2" xfId="0" applyNumberFormat="1" applyFont="1" applyBorder="1" applyAlignment="1">
      <alignment horizontal="right" vertical="center"/>
    </xf>
    <xf numFmtId="176" fontId="5" fillId="0" borderId="6" xfId="0" applyNumberFormat="1" applyFont="1" applyBorder="1" applyAlignment="1">
      <alignment vertical="center"/>
    </xf>
    <xf numFmtId="176" fontId="5" fillId="0" borderId="7" xfId="0" applyNumberFormat="1" applyFont="1" applyBorder="1" applyAlignment="1">
      <alignment vertical="center"/>
    </xf>
    <xf numFmtId="0" fontId="2" fillId="0" borderId="0" xfId="0" applyFont="1" applyFill="1" applyBorder="1" applyAlignment="1">
      <alignment horizontal="center" vertical="center"/>
    </xf>
    <xf numFmtId="49" fontId="5" fillId="0" borderId="6"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3" fillId="0" borderId="2" xfId="0" applyFont="1" applyFill="1" applyBorder="1" applyAlignment="1">
      <alignment horizontal="left" vertical="center"/>
    </xf>
    <xf numFmtId="0" fontId="3" fillId="0" borderId="6" xfId="0" applyFont="1" applyFill="1" applyBorder="1" applyAlignment="1">
      <alignment horizontal="center" vertical="center"/>
    </xf>
    <xf numFmtId="0" fontId="3" fillId="0" borderId="10" xfId="0" applyFont="1" applyFill="1" applyBorder="1" applyAlignment="1">
      <alignment horizontal="center" vertical="center"/>
    </xf>
    <xf numFmtId="49" fontId="5" fillId="0" borderId="7" xfId="0" applyNumberFormat="1"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workbookViewId="0">
      <selection activeCell="F9" sqref="F9:J9"/>
    </sheetView>
  </sheetViews>
  <sheetFormatPr defaultColWidth="9" defaultRowHeight="14.25"/>
  <cols>
    <col min="2" max="2" width="7.3" customWidth="1"/>
    <col min="3" max="3" width="16.8" customWidth="1"/>
    <col min="4" max="4" width="12.8" customWidth="1"/>
    <col min="5" max="5" width="12.4" customWidth="1"/>
    <col min="6" max="6" width="15.375" customWidth="1"/>
    <col min="7" max="9" width="10.6" customWidth="1"/>
  </cols>
  <sheetData>
    <row r="1" s="1" customFormat="1" ht="41.25" customHeight="1" spans="1:9">
      <c r="A1" s="79" t="s">
        <v>0</v>
      </c>
      <c r="B1" s="79"/>
      <c r="C1" s="79"/>
      <c r="D1" s="79"/>
      <c r="E1" s="79"/>
      <c r="F1" s="79"/>
      <c r="G1" s="79"/>
      <c r="H1" s="79"/>
      <c r="I1" s="79"/>
    </row>
    <row r="2" s="2" customFormat="1" ht="24" customHeight="1" spans="1:10">
      <c r="A2" s="66" t="s">
        <v>1</v>
      </c>
      <c r="B2" s="66"/>
      <c r="C2" s="67" t="s">
        <v>2</v>
      </c>
      <c r="D2" s="67"/>
      <c r="E2" s="67"/>
      <c r="F2" s="67"/>
      <c r="G2" s="67"/>
      <c r="H2" s="67"/>
      <c r="I2" s="67"/>
      <c r="J2" s="67"/>
    </row>
    <row r="3" s="2" customFormat="1" ht="24" customHeight="1" spans="1:10">
      <c r="A3" s="66" t="s">
        <v>3</v>
      </c>
      <c r="B3" s="66"/>
      <c r="C3" s="68" t="s">
        <v>4</v>
      </c>
      <c r="D3" s="68"/>
      <c r="E3" s="68"/>
      <c r="F3" s="69" t="s">
        <v>5</v>
      </c>
      <c r="G3" s="80" t="s">
        <v>4</v>
      </c>
      <c r="H3" s="81"/>
      <c r="I3" s="81"/>
      <c r="J3" s="85"/>
    </row>
    <row r="4" s="2" customFormat="1" ht="25.05" customHeight="1" spans="1:10">
      <c r="A4" s="5" t="s">
        <v>6</v>
      </c>
      <c r="B4" s="5"/>
      <c r="C4" s="66"/>
      <c r="D4" s="66" t="s">
        <v>7</v>
      </c>
      <c r="E4" s="66" t="s">
        <v>8</v>
      </c>
      <c r="F4" s="66" t="s">
        <v>9</v>
      </c>
      <c r="G4" s="66" t="s">
        <v>10</v>
      </c>
      <c r="H4" s="66" t="s">
        <v>11</v>
      </c>
      <c r="I4" s="66" t="s">
        <v>12</v>
      </c>
      <c r="J4" s="66"/>
    </row>
    <row r="5" s="2" customFormat="1" ht="25.05" customHeight="1" spans="1:10">
      <c r="A5" s="5"/>
      <c r="B5" s="5"/>
      <c r="C5" s="71" t="s">
        <v>13</v>
      </c>
      <c r="D5" s="72">
        <v>457100</v>
      </c>
      <c r="E5" s="72">
        <v>457100</v>
      </c>
      <c r="F5" s="72">
        <v>100000</v>
      </c>
      <c r="G5" s="73">
        <v>10</v>
      </c>
      <c r="H5" s="73">
        <v>0.218770509735288</v>
      </c>
      <c r="I5" s="77">
        <v>2.19</v>
      </c>
      <c r="J5" s="78"/>
    </row>
    <row r="6" s="2" customFormat="1" ht="30" customHeight="1" spans="1:10">
      <c r="A6" s="5"/>
      <c r="B6" s="5"/>
      <c r="C6" s="10" t="s">
        <v>14</v>
      </c>
      <c r="D6" s="72">
        <v>457100</v>
      </c>
      <c r="E6" s="72">
        <v>457100</v>
      </c>
      <c r="F6" s="72">
        <v>100000</v>
      </c>
      <c r="G6" s="69" t="s">
        <v>15</v>
      </c>
      <c r="H6" s="74"/>
      <c r="I6" s="86" t="s">
        <v>15</v>
      </c>
      <c r="J6" s="87"/>
    </row>
    <row r="7" s="2" customFormat="1" ht="25.05" customHeight="1" spans="1:11">
      <c r="A7" s="5"/>
      <c r="B7" s="5"/>
      <c r="C7" s="82" t="s">
        <v>16</v>
      </c>
      <c r="D7" s="72">
        <v>0</v>
      </c>
      <c r="E7" s="72">
        <v>0</v>
      </c>
      <c r="F7" s="72">
        <v>0</v>
      </c>
      <c r="G7" s="69" t="s">
        <v>15</v>
      </c>
      <c r="H7" s="74"/>
      <c r="I7" s="86" t="s">
        <v>15</v>
      </c>
      <c r="J7" s="87"/>
      <c r="K7" s="31"/>
    </row>
    <row r="8" s="2" customFormat="1" ht="22.05" customHeight="1" spans="1:10">
      <c r="A8" s="5"/>
      <c r="B8" s="5"/>
      <c r="C8" s="71" t="s">
        <v>17</v>
      </c>
      <c r="D8" s="73" t="s">
        <v>15</v>
      </c>
      <c r="E8" s="73" t="s">
        <v>15</v>
      </c>
      <c r="F8" s="69" t="s">
        <v>15</v>
      </c>
      <c r="G8" s="69" t="s">
        <v>15</v>
      </c>
      <c r="H8" s="74"/>
      <c r="I8" s="86" t="s">
        <v>15</v>
      </c>
      <c r="J8" s="87"/>
    </row>
    <row r="9" s="1" customFormat="1" ht="26.4" customHeight="1" spans="1:10">
      <c r="A9" s="5" t="s">
        <v>18</v>
      </c>
      <c r="B9" s="66" t="s">
        <v>19</v>
      </c>
      <c r="C9" s="66"/>
      <c r="D9" s="66"/>
      <c r="E9" s="66"/>
      <c r="F9" s="83" t="s">
        <v>20</v>
      </c>
      <c r="G9" s="84"/>
      <c r="H9" s="84"/>
      <c r="I9" s="84"/>
      <c r="J9" s="88"/>
    </row>
    <row r="10" s="1" customFormat="1" ht="170" customHeight="1" spans="1:10">
      <c r="A10" s="5"/>
      <c r="B10" s="56" t="s">
        <v>21</v>
      </c>
      <c r="C10" s="57"/>
      <c r="D10" s="57"/>
      <c r="E10" s="64"/>
      <c r="F10" s="56" t="s">
        <v>22</v>
      </c>
      <c r="G10" s="57"/>
      <c r="H10" s="57"/>
      <c r="I10" s="57"/>
      <c r="J10" s="64"/>
    </row>
    <row r="11" ht="28.8" customHeight="1" spans="1:10">
      <c r="A11" s="58" t="s">
        <v>23</v>
      </c>
      <c r="B11" s="59"/>
      <c r="C11" s="60"/>
      <c r="D11" s="58" t="s">
        <v>24</v>
      </c>
      <c r="E11" s="59"/>
      <c r="F11" s="60"/>
      <c r="G11" s="61" t="s">
        <v>25</v>
      </c>
      <c r="H11" s="61" t="s">
        <v>10</v>
      </c>
      <c r="I11" s="61" t="s">
        <v>12</v>
      </c>
      <c r="J11" s="61" t="s">
        <v>26</v>
      </c>
    </row>
    <row r="12" ht="100.05" customHeight="1" spans="1:10">
      <c r="A12" s="54" t="s">
        <v>27</v>
      </c>
      <c r="B12" s="16" t="s">
        <v>28</v>
      </c>
      <c r="C12" s="16" t="s">
        <v>29</v>
      </c>
      <c r="D12" s="16" t="s">
        <v>30</v>
      </c>
      <c r="E12" s="16" t="s">
        <v>31</v>
      </c>
      <c r="F12" s="15" t="s">
        <v>32</v>
      </c>
      <c r="G12" s="33"/>
      <c r="H12" s="33"/>
      <c r="I12" s="33"/>
      <c r="J12" s="33"/>
    </row>
    <row r="13" spans="1:10">
      <c r="A13" s="18" t="s">
        <v>33</v>
      </c>
      <c r="B13" s="18" t="s">
        <v>34</v>
      </c>
      <c r="C13" s="75" t="s">
        <v>35</v>
      </c>
      <c r="D13" s="20" t="s">
        <v>36</v>
      </c>
      <c r="E13" s="75" t="s">
        <v>37</v>
      </c>
      <c r="F13" s="15" t="s">
        <v>38</v>
      </c>
      <c r="G13" s="75" t="s">
        <v>37</v>
      </c>
      <c r="H13" s="76">
        <v>3</v>
      </c>
      <c r="I13" s="76">
        <v>3</v>
      </c>
      <c r="J13" s="33" t="s">
        <v>39</v>
      </c>
    </row>
    <row r="14" spans="1:10">
      <c r="A14" s="17"/>
      <c r="B14" s="17"/>
      <c r="C14" s="75" t="s">
        <v>40</v>
      </c>
      <c r="D14" s="20" t="s">
        <v>36</v>
      </c>
      <c r="E14" s="75" t="s">
        <v>41</v>
      </c>
      <c r="F14" s="15" t="s">
        <v>42</v>
      </c>
      <c r="G14" s="75" t="s">
        <v>43</v>
      </c>
      <c r="H14" s="76">
        <v>3</v>
      </c>
      <c r="I14" s="76">
        <v>3</v>
      </c>
      <c r="J14" s="19" t="s">
        <v>39</v>
      </c>
    </row>
    <row r="15" ht="24" spans="1:10">
      <c r="A15" s="17"/>
      <c r="B15" s="17"/>
      <c r="C15" s="75" t="s">
        <v>44</v>
      </c>
      <c r="D15" s="20" t="s">
        <v>36</v>
      </c>
      <c r="E15" s="75" t="s">
        <v>45</v>
      </c>
      <c r="F15" s="15" t="s">
        <v>46</v>
      </c>
      <c r="G15" s="19" t="s">
        <v>47</v>
      </c>
      <c r="H15" s="76">
        <v>4</v>
      </c>
      <c r="I15" s="76">
        <v>4</v>
      </c>
      <c r="J15" s="19" t="s">
        <v>39</v>
      </c>
    </row>
    <row r="16" ht="48" spans="1:10">
      <c r="A16" s="17"/>
      <c r="B16" s="17"/>
      <c r="C16" s="75" t="s">
        <v>48</v>
      </c>
      <c r="D16" s="20" t="s">
        <v>36</v>
      </c>
      <c r="E16" s="75" t="s">
        <v>49</v>
      </c>
      <c r="F16" s="15" t="s">
        <v>50</v>
      </c>
      <c r="G16" s="19" t="s">
        <v>51</v>
      </c>
      <c r="H16" s="76">
        <v>3</v>
      </c>
      <c r="I16" s="76">
        <v>3</v>
      </c>
      <c r="J16" s="19" t="s">
        <v>39</v>
      </c>
    </row>
    <row r="17" spans="1:10">
      <c r="A17" s="17"/>
      <c r="B17" s="17"/>
      <c r="C17" s="75" t="s">
        <v>52</v>
      </c>
      <c r="D17" s="20" t="s">
        <v>36</v>
      </c>
      <c r="E17" s="75" t="s">
        <v>53</v>
      </c>
      <c r="F17" s="15" t="s">
        <v>54</v>
      </c>
      <c r="G17" s="75" t="s">
        <v>53</v>
      </c>
      <c r="H17" s="76">
        <v>4</v>
      </c>
      <c r="I17" s="76">
        <v>4</v>
      </c>
      <c r="J17" s="19" t="s">
        <v>39</v>
      </c>
    </row>
    <row r="18" ht="24" spans="1:10">
      <c r="A18" s="17"/>
      <c r="B18" s="17"/>
      <c r="C18" s="75" t="s">
        <v>55</v>
      </c>
      <c r="D18" s="20" t="s">
        <v>36</v>
      </c>
      <c r="E18" s="19" t="s">
        <v>56</v>
      </c>
      <c r="F18" s="15" t="s">
        <v>46</v>
      </c>
      <c r="G18" s="19" t="s">
        <v>57</v>
      </c>
      <c r="H18" s="76">
        <v>3</v>
      </c>
      <c r="I18" s="76">
        <v>3</v>
      </c>
      <c r="J18" s="19" t="s">
        <v>39</v>
      </c>
    </row>
    <row r="19" spans="1:10">
      <c r="A19" s="17"/>
      <c r="B19" s="17"/>
      <c r="C19" s="75" t="s">
        <v>58</v>
      </c>
      <c r="D19" s="20" t="s">
        <v>36</v>
      </c>
      <c r="E19" s="75" t="s">
        <v>59</v>
      </c>
      <c r="F19" s="15" t="s">
        <v>60</v>
      </c>
      <c r="G19" s="75" t="s">
        <v>59</v>
      </c>
      <c r="H19" s="76">
        <v>3</v>
      </c>
      <c r="I19" s="76">
        <v>3</v>
      </c>
      <c r="J19" s="19" t="s">
        <v>39</v>
      </c>
    </row>
    <row r="20" ht="24" spans="1:10">
      <c r="A20" s="17"/>
      <c r="B20" s="17"/>
      <c r="C20" s="19" t="s">
        <v>61</v>
      </c>
      <c r="D20" s="20" t="s">
        <v>36</v>
      </c>
      <c r="E20" s="75" t="s">
        <v>62</v>
      </c>
      <c r="F20" s="15"/>
      <c r="G20" s="75" t="s">
        <v>63</v>
      </c>
      <c r="H20" s="76">
        <v>4</v>
      </c>
      <c r="I20" s="76">
        <v>4</v>
      </c>
      <c r="J20" s="19" t="s">
        <v>39</v>
      </c>
    </row>
    <row r="21" ht="24" spans="1:10">
      <c r="A21" s="17"/>
      <c r="B21" s="18" t="s">
        <v>64</v>
      </c>
      <c r="C21" s="19" t="s">
        <v>65</v>
      </c>
      <c r="D21" s="25" t="s">
        <v>66</v>
      </c>
      <c r="E21" s="75" t="s">
        <v>67</v>
      </c>
      <c r="F21" s="75" t="s">
        <v>67</v>
      </c>
      <c r="G21" s="75" t="s">
        <v>67</v>
      </c>
      <c r="H21" s="76">
        <v>4</v>
      </c>
      <c r="I21" s="76">
        <v>4</v>
      </c>
      <c r="J21" s="19" t="s">
        <v>39</v>
      </c>
    </row>
    <row r="22" spans="1:10">
      <c r="A22" s="17"/>
      <c r="B22" s="17"/>
      <c r="C22" s="75" t="s">
        <v>68</v>
      </c>
      <c r="D22" s="20" t="s">
        <v>36</v>
      </c>
      <c r="E22" s="75" t="s">
        <v>69</v>
      </c>
      <c r="F22" s="75" t="s">
        <v>69</v>
      </c>
      <c r="G22" s="75" t="s">
        <v>69</v>
      </c>
      <c r="H22" s="76">
        <v>4</v>
      </c>
      <c r="I22" s="76">
        <v>4</v>
      </c>
      <c r="J22" s="19" t="s">
        <v>39</v>
      </c>
    </row>
    <row r="23" spans="1:10">
      <c r="A23" s="17"/>
      <c r="B23" s="17"/>
      <c r="C23" s="75" t="s">
        <v>70</v>
      </c>
      <c r="D23" s="20" t="s">
        <v>36</v>
      </c>
      <c r="E23" s="75" t="s">
        <v>71</v>
      </c>
      <c r="F23" s="75" t="s">
        <v>71</v>
      </c>
      <c r="G23" s="75" t="s">
        <v>72</v>
      </c>
      <c r="H23" s="76">
        <v>5</v>
      </c>
      <c r="I23" s="76">
        <v>5</v>
      </c>
      <c r="J23" s="19" t="s">
        <v>39</v>
      </c>
    </row>
    <row r="24" ht="41" customHeight="1" spans="1:10">
      <c r="A24" s="17"/>
      <c r="B24" s="18" t="s">
        <v>73</v>
      </c>
      <c r="C24" s="75" t="s">
        <v>74</v>
      </c>
      <c r="D24" s="20" t="s">
        <v>36</v>
      </c>
      <c r="E24" s="75" t="s">
        <v>75</v>
      </c>
      <c r="F24" s="75" t="s">
        <v>75</v>
      </c>
      <c r="G24" s="19" t="s">
        <v>76</v>
      </c>
      <c r="H24" s="76">
        <v>2</v>
      </c>
      <c r="I24" s="76">
        <v>2</v>
      </c>
      <c r="J24" s="19" t="s">
        <v>39</v>
      </c>
    </row>
    <row r="25" spans="1:10">
      <c r="A25" s="62"/>
      <c r="B25" s="17"/>
      <c r="C25" s="75" t="s">
        <v>77</v>
      </c>
      <c r="D25" s="20" t="s">
        <v>36</v>
      </c>
      <c r="E25" s="75" t="s">
        <v>78</v>
      </c>
      <c r="F25" s="75" t="s">
        <v>78</v>
      </c>
      <c r="G25" s="75" t="s">
        <v>79</v>
      </c>
      <c r="H25" s="76">
        <v>3</v>
      </c>
      <c r="I25" s="76">
        <v>3</v>
      </c>
      <c r="J25" s="19" t="s">
        <v>39</v>
      </c>
    </row>
    <row r="26" ht="36" customHeight="1" spans="1:10">
      <c r="A26" s="22" t="s">
        <v>80</v>
      </c>
      <c r="B26" s="18" t="s">
        <v>81</v>
      </c>
      <c r="C26" s="75" t="s">
        <v>81</v>
      </c>
      <c r="D26" s="75" t="s">
        <v>82</v>
      </c>
      <c r="E26" s="19" t="s">
        <v>83</v>
      </c>
      <c r="F26" s="19" t="s">
        <v>83</v>
      </c>
      <c r="G26" s="15" t="s">
        <v>84</v>
      </c>
      <c r="H26" s="76">
        <v>5</v>
      </c>
      <c r="I26" s="76">
        <v>5</v>
      </c>
      <c r="J26" s="19" t="s">
        <v>39</v>
      </c>
    </row>
    <row r="27" ht="105" customHeight="1" spans="1:10">
      <c r="A27" s="22" t="s">
        <v>85</v>
      </c>
      <c r="B27" s="18" t="s">
        <v>86</v>
      </c>
      <c r="C27" s="19" t="s">
        <v>87</v>
      </c>
      <c r="D27" s="20" t="s">
        <v>36</v>
      </c>
      <c r="E27" s="19" t="s">
        <v>88</v>
      </c>
      <c r="F27" s="19" t="s">
        <v>88</v>
      </c>
      <c r="G27" s="19" t="s">
        <v>89</v>
      </c>
      <c r="H27" s="76">
        <v>5</v>
      </c>
      <c r="I27" s="76">
        <v>5</v>
      </c>
      <c r="J27" s="19" t="s">
        <v>39</v>
      </c>
    </row>
    <row r="28" ht="51" customHeight="1" spans="1:10">
      <c r="A28" s="22"/>
      <c r="B28" s="17"/>
      <c r="C28" s="19" t="s">
        <v>90</v>
      </c>
      <c r="D28" s="20" t="s">
        <v>36</v>
      </c>
      <c r="E28" s="19" t="s">
        <v>91</v>
      </c>
      <c r="F28" s="19" t="s">
        <v>91</v>
      </c>
      <c r="G28" s="19" t="s">
        <v>92</v>
      </c>
      <c r="H28" s="76">
        <v>5</v>
      </c>
      <c r="I28" s="76">
        <v>5</v>
      </c>
      <c r="J28" s="19" t="s">
        <v>39</v>
      </c>
    </row>
    <row r="29" ht="59" customHeight="1" spans="1:10">
      <c r="A29" s="22"/>
      <c r="B29" s="17"/>
      <c r="C29" s="19" t="s">
        <v>93</v>
      </c>
      <c r="D29" s="20" t="s">
        <v>36</v>
      </c>
      <c r="E29" s="19" t="s">
        <v>94</v>
      </c>
      <c r="F29" s="19" t="s">
        <v>94</v>
      </c>
      <c r="G29" s="19" t="s">
        <v>95</v>
      </c>
      <c r="H29" s="76">
        <v>5</v>
      </c>
      <c r="I29" s="76">
        <v>5</v>
      </c>
      <c r="J29" s="19" t="s">
        <v>39</v>
      </c>
    </row>
    <row r="30" ht="36" customHeight="1" spans="1:10">
      <c r="A30" s="22"/>
      <c r="B30" s="17"/>
      <c r="C30" s="19" t="s">
        <v>96</v>
      </c>
      <c r="D30" s="20" t="s">
        <v>36</v>
      </c>
      <c r="E30" s="19" t="s">
        <v>97</v>
      </c>
      <c r="F30" s="19" t="s">
        <v>97</v>
      </c>
      <c r="G30" s="19" t="s">
        <v>98</v>
      </c>
      <c r="H30" s="76">
        <v>5</v>
      </c>
      <c r="I30" s="76">
        <v>5</v>
      </c>
      <c r="J30" s="19" t="s">
        <v>39</v>
      </c>
    </row>
    <row r="31" ht="69" customHeight="1" spans="1:10">
      <c r="A31" s="22"/>
      <c r="B31" s="17"/>
      <c r="C31" s="19" t="s">
        <v>99</v>
      </c>
      <c r="D31" s="20" t="s">
        <v>36</v>
      </c>
      <c r="E31" s="19" t="s">
        <v>100</v>
      </c>
      <c r="F31" s="19" t="s">
        <v>100</v>
      </c>
      <c r="G31" s="19" t="s">
        <v>101</v>
      </c>
      <c r="H31" s="76">
        <v>5</v>
      </c>
      <c r="I31" s="76">
        <v>5</v>
      </c>
      <c r="J31" s="19" t="s">
        <v>39</v>
      </c>
    </row>
    <row r="32" ht="24" spans="1:10">
      <c r="A32" s="22"/>
      <c r="B32" s="62"/>
      <c r="C32" s="19" t="s">
        <v>102</v>
      </c>
      <c r="D32" s="20" t="s">
        <v>36</v>
      </c>
      <c r="E32" s="19" t="s">
        <v>88</v>
      </c>
      <c r="F32" s="19" t="s">
        <v>88</v>
      </c>
      <c r="G32" s="19" t="s">
        <v>103</v>
      </c>
      <c r="H32" s="76">
        <v>5</v>
      </c>
      <c r="I32" s="76">
        <v>5</v>
      </c>
      <c r="J32" s="19" t="s">
        <v>39</v>
      </c>
    </row>
    <row r="33" ht="48" spans="1:10">
      <c r="A33" s="23" t="s">
        <v>104</v>
      </c>
      <c r="B33" s="24" t="s">
        <v>105</v>
      </c>
      <c r="C33" s="19" t="s">
        <v>106</v>
      </c>
      <c r="D33" s="25" t="s">
        <v>66</v>
      </c>
      <c r="E33" s="26" t="s">
        <v>107</v>
      </c>
      <c r="F33" s="27" t="s">
        <v>108</v>
      </c>
      <c r="G33" s="19" t="s">
        <v>109</v>
      </c>
      <c r="H33" s="76">
        <v>10</v>
      </c>
      <c r="I33" s="76">
        <v>10</v>
      </c>
      <c r="J33" s="19" t="s">
        <v>39</v>
      </c>
    </row>
    <row r="34" ht="30" customHeight="1" spans="1:10">
      <c r="A34" s="16" t="s">
        <v>110</v>
      </c>
      <c r="B34" s="16"/>
      <c r="C34" s="16"/>
      <c r="D34" s="28"/>
      <c r="E34" s="28"/>
      <c r="F34" s="28"/>
      <c r="G34" s="28"/>
      <c r="H34" s="28"/>
      <c r="I34" s="28"/>
      <c r="J34" s="28"/>
    </row>
    <row r="35" ht="24" spans="1:10">
      <c r="A35" s="16" t="s">
        <v>111</v>
      </c>
      <c r="B35" s="16"/>
      <c r="C35" s="16"/>
      <c r="D35" s="16"/>
      <c r="E35" s="16"/>
      <c r="F35" s="16"/>
      <c r="G35" s="16"/>
      <c r="H35" s="16">
        <v>90</v>
      </c>
      <c r="I35" s="16">
        <v>90</v>
      </c>
      <c r="J35" s="16" t="s">
        <v>112</v>
      </c>
    </row>
  </sheetData>
  <mergeCells count="31">
    <mergeCell ref="A1:I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34:C34"/>
    <mergeCell ref="D34:J34"/>
    <mergeCell ref="A35:G35"/>
    <mergeCell ref="A9:A10"/>
    <mergeCell ref="A13:A25"/>
    <mergeCell ref="A27:A32"/>
    <mergeCell ref="B13:B20"/>
    <mergeCell ref="B21:B23"/>
    <mergeCell ref="B24:B25"/>
    <mergeCell ref="B27:B32"/>
    <mergeCell ref="G11:G12"/>
    <mergeCell ref="H11:H12"/>
    <mergeCell ref="I11:I12"/>
    <mergeCell ref="J11:J12"/>
    <mergeCell ref="A4:B8"/>
  </mergeCells>
  <pageMargins left="0.75" right="0.75" top="1" bottom="1" header="0.511805555555556" footer="0.511805555555556"/>
  <pageSetup paperSize="9" scale="33"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A11" sqref="A11:J17"/>
    </sheetView>
  </sheetViews>
  <sheetFormatPr defaultColWidth="9" defaultRowHeight="14.25"/>
  <cols>
    <col min="2" max="2" width="7.3" customWidth="1"/>
    <col min="3" max="3" width="16.8" customWidth="1"/>
    <col min="4" max="6" width="16.62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249</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2069000</v>
      </c>
      <c r="E5" s="11">
        <v>2069000</v>
      </c>
      <c r="F5" s="11">
        <v>2069000</v>
      </c>
      <c r="G5" s="12">
        <v>10</v>
      </c>
      <c r="H5" s="12">
        <v>1</v>
      </c>
      <c r="I5" s="29">
        <v>10</v>
      </c>
      <c r="J5" s="30"/>
    </row>
    <row r="6" s="2" customFormat="1" ht="22.95" customHeight="1" spans="1:10">
      <c r="A6" s="5"/>
      <c r="B6" s="5"/>
      <c r="C6" s="10" t="s">
        <v>114</v>
      </c>
      <c r="D6" s="11">
        <v>2069000</v>
      </c>
      <c r="E6" s="11">
        <v>2069000</v>
      </c>
      <c r="F6" s="11">
        <v>2069000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42" customHeight="1" spans="1:10">
      <c r="A10" s="5"/>
      <c r="B10" s="14" t="s">
        <v>250</v>
      </c>
      <c r="C10" s="14"/>
      <c r="D10" s="14"/>
      <c r="E10" s="14"/>
      <c r="F10" s="32" t="s">
        <v>251</v>
      </c>
      <c r="G10" s="32"/>
      <c r="H10" s="32"/>
      <c r="I10" s="32"/>
      <c r="J10" s="32"/>
    </row>
    <row r="11" ht="49"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40" customHeight="1" spans="1:10">
      <c r="A13" s="17" t="s">
        <v>33</v>
      </c>
      <c r="B13" s="18" t="s">
        <v>73</v>
      </c>
      <c r="C13" s="19" t="s">
        <v>252</v>
      </c>
      <c r="D13" s="20" t="s">
        <v>36</v>
      </c>
      <c r="E13" s="19" t="s">
        <v>69</v>
      </c>
      <c r="F13" s="19" t="s">
        <v>108</v>
      </c>
      <c r="G13" s="19" t="s">
        <v>69</v>
      </c>
      <c r="H13" s="21">
        <v>50</v>
      </c>
      <c r="I13" s="21">
        <v>50</v>
      </c>
      <c r="J13" s="19" t="s">
        <v>39</v>
      </c>
    </row>
    <row r="14" ht="42" customHeight="1" spans="1:10">
      <c r="A14" s="22" t="s">
        <v>85</v>
      </c>
      <c r="B14" s="22" t="s">
        <v>86</v>
      </c>
      <c r="C14" s="19" t="s">
        <v>253</v>
      </c>
      <c r="D14" s="20" t="s">
        <v>36</v>
      </c>
      <c r="E14" s="19" t="s">
        <v>69</v>
      </c>
      <c r="F14" s="19" t="s">
        <v>108</v>
      </c>
      <c r="G14" s="19" t="s">
        <v>69</v>
      </c>
      <c r="H14" s="21">
        <v>30</v>
      </c>
      <c r="I14" s="21">
        <v>30</v>
      </c>
      <c r="J14" s="19" t="s">
        <v>39</v>
      </c>
    </row>
    <row r="15" ht="44" customHeight="1" spans="1:10">
      <c r="A15" s="23" t="s">
        <v>104</v>
      </c>
      <c r="B15" s="24" t="s">
        <v>133</v>
      </c>
      <c r="C15" s="19" t="s">
        <v>106</v>
      </c>
      <c r="D15" s="25" t="s">
        <v>66</v>
      </c>
      <c r="E15" s="26" t="s">
        <v>107</v>
      </c>
      <c r="F15" s="27" t="s">
        <v>108</v>
      </c>
      <c r="G15" s="19" t="s">
        <v>109</v>
      </c>
      <c r="H15" s="21">
        <v>10</v>
      </c>
      <c r="I15" s="21">
        <v>10</v>
      </c>
      <c r="J15" s="19" t="s">
        <v>39</v>
      </c>
    </row>
    <row r="16" ht="28"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A11" sqref="A11:J17"/>
    </sheetView>
  </sheetViews>
  <sheetFormatPr defaultColWidth="9" defaultRowHeight="14.25"/>
  <cols>
    <col min="2" max="2" width="7.3" customWidth="1"/>
    <col min="3" max="3" width="16.8" customWidth="1"/>
    <col min="4" max="6" width="15.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254</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1525800</v>
      </c>
      <c r="E5" s="11">
        <v>1525800</v>
      </c>
      <c r="F5" s="11">
        <v>1525800</v>
      </c>
      <c r="G5" s="12">
        <v>10</v>
      </c>
      <c r="H5" s="12">
        <v>1</v>
      </c>
      <c r="I5" s="29">
        <v>10</v>
      </c>
      <c r="J5" s="30"/>
    </row>
    <row r="6" s="2" customFormat="1" ht="22.95" customHeight="1" spans="1:10">
      <c r="A6" s="5"/>
      <c r="B6" s="5"/>
      <c r="C6" s="10" t="s">
        <v>114</v>
      </c>
      <c r="D6" s="11">
        <v>1525800</v>
      </c>
      <c r="E6" s="11">
        <v>1525800</v>
      </c>
      <c r="F6" s="11">
        <v>1525800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3" t="s">
        <v>15</v>
      </c>
      <c r="E8" s="13" t="s">
        <v>15</v>
      </c>
      <c r="F8" s="13" t="s">
        <v>15</v>
      </c>
      <c r="G8" s="13" t="s">
        <v>15</v>
      </c>
      <c r="H8" s="13"/>
      <c r="I8" s="8" t="s">
        <v>15</v>
      </c>
      <c r="J8" s="8"/>
    </row>
    <row r="9" s="1" customFormat="1" ht="26.4" customHeight="1" spans="1:10">
      <c r="A9" s="5" t="s">
        <v>18</v>
      </c>
      <c r="B9" s="5" t="s">
        <v>19</v>
      </c>
      <c r="C9" s="5"/>
      <c r="D9" s="5"/>
      <c r="E9" s="5"/>
      <c r="F9" s="5" t="s">
        <v>20</v>
      </c>
      <c r="G9" s="5"/>
      <c r="H9" s="5"/>
      <c r="I9" s="5"/>
      <c r="J9" s="5"/>
    </row>
    <row r="10" s="1" customFormat="1" ht="56" customHeight="1" spans="1:10">
      <c r="A10" s="5"/>
      <c r="B10" s="14" t="s">
        <v>255</v>
      </c>
      <c r="C10" s="14"/>
      <c r="D10" s="14"/>
      <c r="E10" s="14"/>
      <c r="F10" s="14" t="s">
        <v>256</v>
      </c>
      <c r="G10" s="14"/>
      <c r="H10" s="14"/>
      <c r="I10" s="14"/>
      <c r="J10" s="14"/>
    </row>
    <row r="11" ht="51"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42" customHeight="1" spans="1:10">
      <c r="A13" s="17" t="s">
        <v>33</v>
      </c>
      <c r="B13" s="18" t="s">
        <v>73</v>
      </c>
      <c r="C13" s="19" t="s">
        <v>257</v>
      </c>
      <c r="D13" s="20" t="s">
        <v>36</v>
      </c>
      <c r="E13" s="19" t="s">
        <v>69</v>
      </c>
      <c r="F13" s="19" t="s">
        <v>108</v>
      </c>
      <c r="G13" s="19" t="s">
        <v>69</v>
      </c>
      <c r="H13" s="21">
        <v>50</v>
      </c>
      <c r="I13" s="21">
        <v>50</v>
      </c>
      <c r="J13" s="19" t="s">
        <v>39</v>
      </c>
    </row>
    <row r="14" ht="60" spans="1:10">
      <c r="A14" s="22" t="s">
        <v>85</v>
      </c>
      <c r="B14" s="22" t="s">
        <v>86</v>
      </c>
      <c r="C14" s="19" t="s">
        <v>258</v>
      </c>
      <c r="D14" s="20" t="s">
        <v>36</v>
      </c>
      <c r="E14" s="19" t="s">
        <v>69</v>
      </c>
      <c r="F14" s="19" t="s">
        <v>108</v>
      </c>
      <c r="G14" s="19" t="s">
        <v>259</v>
      </c>
      <c r="H14" s="21">
        <v>30</v>
      </c>
      <c r="I14" s="21">
        <v>30</v>
      </c>
      <c r="J14" s="19" t="s">
        <v>39</v>
      </c>
    </row>
    <row r="15" ht="42" customHeight="1" spans="1:10">
      <c r="A15" s="23" t="s">
        <v>104</v>
      </c>
      <c r="B15" s="24" t="s">
        <v>133</v>
      </c>
      <c r="C15" s="19" t="s">
        <v>106</v>
      </c>
      <c r="D15" s="25" t="s">
        <v>66</v>
      </c>
      <c r="E15" s="26" t="s">
        <v>107</v>
      </c>
      <c r="F15" s="27" t="s">
        <v>108</v>
      </c>
      <c r="G15" s="19" t="s">
        <v>109</v>
      </c>
      <c r="H15" s="21">
        <v>10</v>
      </c>
      <c r="I15" s="21">
        <v>10</v>
      </c>
      <c r="J15" s="19" t="s">
        <v>39</v>
      </c>
    </row>
    <row r="16" ht="25"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selection activeCell="A11" sqref="A11:J19"/>
    </sheetView>
  </sheetViews>
  <sheetFormatPr defaultColWidth="9" defaultRowHeight="14.25"/>
  <cols>
    <col min="2" max="2" width="7.3" customWidth="1"/>
    <col min="3" max="3" width="16.8" customWidth="1"/>
    <col min="4" max="6" width="17.12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260</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1000000</v>
      </c>
      <c r="E5" s="11">
        <v>1000000</v>
      </c>
      <c r="F5" s="11">
        <v>1000000</v>
      </c>
      <c r="G5" s="12">
        <v>10</v>
      </c>
      <c r="H5" s="12">
        <v>1</v>
      </c>
      <c r="I5" s="29">
        <v>10</v>
      </c>
      <c r="J5" s="30"/>
    </row>
    <row r="6" s="2" customFormat="1" ht="22.95" customHeight="1" spans="1:10">
      <c r="A6" s="5"/>
      <c r="B6" s="5"/>
      <c r="C6" s="10" t="s">
        <v>114</v>
      </c>
      <c r="D6" s="11">
        <v>1000000</v>
      </c>
      <c r="E6" s="11">
        <v>1000000</v>
      </c>
      <c r="F6" s="11">
        <v>1000000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53" customHeight="1" spans="1:10">
      <c r="A10" s="5"/>
      <c r="B10" s="14" t="s">
        <v>261</v>
      </c>
      <c r="C10" s="14"/>
      <c r="D10" s="14"/>
      <c r="E10" s="14"/>
      <c r="F10" s="14" t="s">
        <v>262</v>
      </c>
      <c r="G10" s="14"/>
      <c r="H10" s="14"/>
      <c r="I10" s="14"/>
      <c r="J10" s="14"/>
    </row>
    <row r="11" ht="48" customHeight="1" spans="1:10">
      <c r="A11" s="33" t="s">
        <v>23</v>
      </c>
      <c r="B11" s="33"/>
      <c r="C11" s="33"/>
      <c r="D11" s="33" t="s">
        <v>24</v>
      </c>
      <c r="E11" s="33"/>
      <c r="F11" s="33"/>
      <c r="G11" s="33" t="s">
        <v>25</v>
      </c>
      <c r="H11" s="33" t="s">
        <v>10</v>
      </c>
      <c r="I11" s="33" t="s">
        <v>12</v>
      </c>
      <c r="J11" s="33" t="s">
        <v>26</v>
      </c>
    </row>
    <row r="12" ht="28.8" customHeight="1" spans="1:10">
      <c r="A12" s="16" t="s">
        <v>27</v>
      </c>
      <c r="B12" s="16" t="s">
        <v>28</v>
      </c>
      <c r="C12" s="16" t="s">
        <v>29</v>
      </c>
      <c r="D12" s="16" t="s">
        <v>30</v>
      </c>
      <c r="E12" s="16" t="s">
        <v>31</v>
      </c>
      <c r="F12" s="15" t="s">
        <v>32</v>
      </c>
      <c r="G12" s="15"/>
      <c r="H12" s="15"/>
      <c r="I12" s="15"/>
      <c r="J12" s="15"/>
    </row>
    <row r="13" ht="45" customHeight="1" spans="1:10">
      <c r="A13" s="17" t="s">
        <v>33</v>
      </c>
      <c r="B13" s="18" t="s">
        <v>34</v>
      </c>
      <c r="C13" s="19" t="s">
        <v>263</v>
      </c>
      <c r="D13" s="20" t="s">
        <v>36</v>
      </c>
      <c r="E13" s="19" t="s">
        <v>264</v>
      </c>
      <c r="F13" s="19" t="s">
        <v>265</v>
      </c>
      <c r="G13" s="19" t="s">
        <v>264</v>
      </c>
      <c r="H13" s="21">
        <v>20</v>
      </c>
      <c r="I13" s="21">
        <v>20</v>
      </c>
      <c r="J13" s="19" t="s">
        <v>39</v>
      </c>
    </row>
    <row r="14" ht="45" customHeight="1" spans="1:10">
      <c r="A14" s="17"/>
      <c r="B14" s="17"/>
      <c r="C14" s="19" t="s">
        <v>266</v>
      </c>
      <c r="D14" s="20" t="s">
        <v>36</v>
      </c>
      <c r="E14" s="19" t="s">
        <v>267</v>
      </c>
      <c r="F14" s="19" t="s">
        <v>268</v>
      </c>
      <c r="G14" s="19" t="s">
        <v>267</v>
      </c>
      <c r="H14" s="21">
        <v>20</v>
      </c>
      <c r="I14" s="21">
        <v>20</v>
      </c>
      <c r="J14" s="19" t="s">
        <v>39</v>
      </c>
    </row>
    <row r="15" ht="45" customHeight="1" spans="1:10">
      <c r="A15" s="17"/>
      <c r="B15" s="17"/>
      <c r="C15" s="19" t="s">
        <v>269</v>
      </c>
      <c r="D15" s="20" t="s">
        <v>36</v>
      </c>
      <c r="E15" s="19" t="s">
        <v>270</v>
      </c>
      <c r="F15" s="19" t="s">
        <v>268</v>
      </c>
      <c r="G15" s="19" t="s">
        <v>270</v>
      </c>
      <c r="H15" s="21">
        <v>10</v>
      </c>
      <c r="I15" s="21">
        <v>10</v>
      </c>
      <c r="J15" s="19" t="s">
        <v>39</v>
      </c>
    </row>
    <row r="16" ht="108" spans="1:10">
      <c r="A16" s="22" t="s">
        <v>85</v>
      </c>
      <c r="B16" s="22" t="s">
        <v>86</v>
      </c>
      <c r="C16" s="19" t="s">
        <v>271</v>
      </c>
      <c r="D16" s="20" t="s">
        <v>36</v>
      </c>
      <c r="E16" s="19" t="s">
        <v>222</v>
      </c>
      <c r="F16" s="19" t="s">
        <v>222</v>
      </c>
      <c r="G16" s="19" t="s">
        <v>272</v>
      </c>
      <c r="H16" s="21">
        <v>30</v>
      </c>
      <c r="I16" s="21">
        <v>30</v>
      </c>
      <c r="J16" s="19" t="s">
        <v>39</v>
      </c>
    </row>
    <row r="17" ht="54" customHeight="1" spans="1:10">
      <c r="A17" s="23" t="s">
        <v>104</v>
      </c>
      <c r="B17" s="24" t="s">
        <v>133</v>
      </c>
      <c r="C17" s="19" t="s">
        <v>106</v>
      </c>
      <c r="D17" s="25" t="s">
        <v>66</v>
      </c>
      <c r="E17" s="26" t="s">
        <v>107</v>
      </c>
      <c r="F17" s="27" t="s">
        <v>108</v>
      </c>
      <c r="G17" s="19" t="s">
        <v>109</v>
      </c>
      <c r="H17" s="21">
        <v>10</v>
      </c>
      <c r="I17" s="21">
        <v>10</v>
      </c>
      <c r="J17" s="19" t="s">
        <v>39</v>
      </c>
    </row>
    <row r="18" ht="31" customHeight="1" spans="1:10">
      <c r="A18" s="16" t="s">
        <v>110</v>
      </c>
      <c r="B18" s="16"/>
      <c r="C18" s="16"/>
      <c r="D18" s="28"/>
      <c r="E18" s="28"/>
      <c r="F18" s="28"/>
      <c r="G18" s="28"/>
      <c r="H18" s="28"/>
      <c r="I18" s="28"/>
      <c r="J18" s="28"/>
    </row>
    <row r="19" ht="24" spans="1:10">
      <c r="A19" s="16" t="s">
        <v>111</v>
      </c>
      <c r="B19" s="16"/>
      <c r="C19" s="16"/>
      <c r="D19" s="16"/>
      <c r="E19" s="16"/>
      <c r="F19" s="16"/>
      <c r="G19" s="16"/>
      <c r="H19" s="16">
        <f>SUM(H13:H18)</f>
        <v>90</v>
      </c>
      <c r="I19" s="16">
        <f>SUM(I13:I18)</f>
        <v>90</v>
      </c>
      <c r="J19" s="16" t="s">
        <v>112</v>
      </c>
    </row>
  </sheetData>
  <mergeCells count="27">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8:C18"/>
    <mergeCell ref="D18:J18"/>
    <mergeCell ref="A19:G19"/>
    <mergeCell ref="A9:A10"/>
    <mergeCell ref="A13:A15"/>
    <mergeCell ref="B13:B15"/>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L6" sqref="L6"/>
    </sheetView>
  </sheetViews>
  <sheetFormatPr defaultColWidth="9" defaultRowHeight="14.25"/>
  <cols>
    <col min="2" max="2" width="7.3" customWidth="1"/>
    <col min="3" max="3" width="16.8" customWidth="1"/>
    <col min="4" max="4" width="12.8" customWidth="1"/>
    <col min="5" max="5" width="12.4" customWidth="1"/>
    <col min="6" max="6" width="14"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273</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980000</v>
      </c>
      <c r="E5" s="11">
        <v>980000</v>
      </c>
      <c r="F5" s="11">
        <v>500000</v>
      </c>
      <c r="G5" s="12">
        <v>10</v>
      </c>
      <c r="H5" s="12">
        <v>0.510204081632653</v>
      </c>
      <c r="I5" s="29">
        <v>5.10204081632653</v>
      </c>
      <c r="J5" s="30"/>
    </row>
    <row r="6" s="2" customFormat="1" ht="22.95" customHeight="1" spans="1:10">
      <c r="A6" s="5"/>
      <c r="B6" s="5"/>
      <c r="C6" s="10" t="s">
        <v>114</v>
      </c>
      <c r="D6" s="11">
        <v>980000</v>
      </c>
      <c r="E6" s="11">
        <v>980000</v>
      </c>
      <c r="F6" s="11">
        <v>500000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45" customHeight="1" spans="1:10">
      <c r="A10" s="5"/>
      <c r="B10" s="14" t="s">
        <v>274</v>
      </c>
      <c r="C10" s="14"/>
      <c r="D10" s="14"/>
      <c r="E10" s="14"/>
      <c r="F10" s="14" t="s">
        <v>275</v>
      </c>
      <c r="G10" s="14"/>
      <c r="H10" s="14"/>
      <c r="I10" s="14"/>
      <c r="J10" s="14"/>
    </row>
    <row r="11" ht="46" customHeight="1" spans="1:10">
      <c r="A11" s="33" t="s">
        <v>23</v>
      </c>
      <c r="B11" s="33"/>
      <c r="C11" s="33"/>
      <c r="D11" s="33" t="s">
        <v>24</v>
      </c>
      <c r="E11" s="33"/>
      <c r="F11" s="33"/>
      <c r="G11" s="33" t="s">
        <v>25</v>
      </c>
      <c r="H11" s="33" t="s">
        <v>10</v>
      </c>
      <c r="I11" s="33" t="s">
        <v>12</v>
      </c>
      <c r="J11" s="33" t="s">
        <v>26</v>
      </c>
    </row>
    <row r="12" ht="28.8" customHeight="1" spans="1:10">
      <c r="A12" s="16" t="s">
        <v>27</v>
      </c>
      <c r="B12" s="16" t="s">
        <v>28</v>
      </c>
      <c r="C12" s="16" t="s">
        <v>29</v>
      </c>
      <c r="D12" s="16" t="s">
        <v>30</v>
      </c>
      <c r="E12" s="16" t="s">
        <v>31</v>
      </c>
      <c r="F12" s="15" t="s">
        <v>32</v>
      </c>
      <c r="G12" s="15"/>
      <c r="H12" s="15"/>
      <c r="I12" s="15"/>
      <c r="J12" s="15"/>
    </row>
    <row r="13" ht="46" customHeight="1" spans="1:10">
      <c r="A13" s="17" t="s">
        <v>33</v>
      </c>
      <c r="B13" s="18" t="s">
        <v>34</v>
      </c>
      <c r="C13" s="19" t="s">
        <v>276</v>
      </c>
      <c r="D13" s="19" t="s">
        <v>277</v>
      </c>
      <c r="E13" s="19" t="s">
        <v>278</v>
      </c>
      <c r="F13" s="19" t="s">
        <v>38</v>
      </c>
      <c r="G13" s="19" t="s">
        <v>278</v>
      </c>
      <c r="H13" s="21">
        <v>50</v>
      </c>
      <c r="I13" s="21">
        <v>50</v>
      </c>
      <c r="J13" s="19" t="s">
        <v>39</v>
      </c>
    </row>
    <row r="14" ht="78" customHeight="1" spans="1:10">
      <c r="A14" s="22" t="s">
        <v>85</v>
      </c>
      <c r="B14" s="22" t="s">
        <v>86</v>
      </c>
      <c r="C14" s="19" t="s">
        <v>279</v>
      </c>
      <c r="D14" s="20" t="s">
        <v>36</v>
      </c>
      <c r="E14" s="19" t="s">
        <v>222</v>
      </c>
      <c r="F14" s="19" t="s">
        <v>222</v>
      </c>
      <c r="G14" s="19" t="s">
        <v>280</v>
      </c>
      <c r="H14" s="21">
        <v>30</v>
      </c>
      <c r="I14" s="21">
        <v>30</v>
      </c>
      <c r="J14" s="19" t="s">
        <v>39</v>
      </c>
    </row>
    <row r="15" ht="42" customHeight="1" spans="1:10">
      <c r="A15" s="23" t="s">
        <v>104</v>
      </c>
      <c r="B15" s="24" t="s">
        <v>133</v>
      </c>
      <c r="C15" s="19" t="s">
        <v>106</v>
      </c>
      <c r="D15" s="25" t="s">
        <v>66</v>
      </c>
      <c r="E15" s="26" t="s">
        <v>107</v>
      </c>
      <c r="F15" s="27" t="s">
        <v>108</v>
      </c>
      <c r="G15" s="19" t="s">
        <v>109</v>
      </c>
      <c r="H15" s="21">
        <v>10</v>
      </c>
      <c r="I15" s="21">
        <v>10</v>
      </c>
      <c r="J15" s="19" t="s">
        <v>39</v>
      </c>
    </row>
    <row r="16" ht="32"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G15" sqref="G15"/>
    </sheetView>
  </sheetViews>
  <sheetFormatPr defaultColWidth="9" defaultRowHeight="14.25"/>
  <cols>
    <col min="2" max="2" width="7.3" customWidth="1"/>
    <col min="3" max="3" width="16.8" customWidth="1"/>
    <col min="4" max="6" width="15.12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281</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1879379.63</v>
      </c>
      <c r="E5" s="11">
        <v>1879379.63</v>
      </c>
      <c r="F5" s="11">
        <v>1879379.63</v>
      </c>
      <c r="G5" s="12">
        <v>10</v>
      </c>
      <c r="H5" s="12">
        <v>1</v>
      </c>
      <c r="I5" s="12">
        <v>10</v>
      </c>
      <c r="J5" s="12"/>
    </row>
    <row r="6" s="2" customFormat="1" ht="22.95" customHeight="1" spans="1:10">
      <c r="A6" s="5"/>
      <c r="B6" s="5"/>
      <c r="C6" s="10" t="s">
        <v>114</v>
      </c>
      <c r="D6" s="11">
        <v>1879379.63</v>
      </c>
      <c r="E6" s="11">
        <v>1879379.63</v>
      </c>
      <c r="F6" s="11">
        <v>1879379.63</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52" customHeight="1" spans="1:10">
      <c r="A10" s="5"/>
      <c r="B10" s="14" t="s">
        <v>282</v>
      </c>
      <c r="C10" s="14"/>
      <c r="D10" s="14"/>
      <c r="E10" s="14"/>
      <c r="F10" s="32" t="s">
        <v>283</v>
      </c>
      <c r="G10" s="32"/>
      <c r="H10" s="32"/>
      <c r="I10" s="32"/>
      <c r="J10" s="32"/>
    </row>
    <row r="11" ht="44" customHeight="1" spans="1:10">
      <c r="A11" s="33" t="s">
        <v>23</v>
      </c>
      <c r="B11" s="33"/>
      <c r="C11" s="33"/>
      <c r="D11" s="33" t="s">
        <v>24</v>
      </c>
      <c r="E11" s="33"/>
      <c r="F11" s="33"/>
      <c r="G11" s="33" t="s">
        <v>25</v>
      </c>
      <c r="H11" s="33" t="s">
        <v>10</v>
      </c>
      <c r="I11" s="33" t="s">
        <v>12</v>
      </c>
      <c r="J11" s="33" t="s">
        <v>26</v>
      </c>
    </row>
    <row r="12" ht="28.8" customHeight="1" spans="1:10">
      <c r="A12" s="16" t="s">
        <v>27</v>
      </c>
      <c r="B12" s="16" t="s">
        <v>28</v>
      </c>
      <c r="C12" s="16" t="s">
        <v>29</v>
      </c>
      <c r="D12" s="16" t="s">
        <v>30</v>
      </c>
      <c r="E12" s="16" t="s">
        <v>31</v>
      </c>
      <c r="F12" s="15" t="s">
        <v>32</v>
      </c>
      <c r="G12" s="15"/>
      <c r="H12" s="15"/>
      <c r="I12" s="15"/>
      <c r="J12" s="15"/>
    </row>
    <row r="13" ht="52" customHeight="1" spans="1:10">
      <c r="A13" s="17" t="s">
        <v>33</v>
      </c>
      <c r="B13" s="18" t="s">
        <v>34</v>
      </c>
      <c r="C13" s="19" t="s">
        <v>284</v>
      </c>
      <c r="D13" s="20" t="s">
        <v>36</v>
      </c>
      <c r="E13" s="19" t="s">
        <v>285</v>
      </c>
      <c r="F13" s="19" t="s">
        <v>285</v>
      </c>
      <c r="G13" s="19" t="s">
        <v>79</v>
      </c>
      <c r="H13" s="21">
        <v>50</v>
      </c>
      <c r="I13" s="21">
        <v>50</v>
      </c>
      <c r="J13" s="19" t="s">
        <v>39</v>
      </c>
    </row>
    <row r="14" ht="60" spans="1:10">
      <c r="A14" s="22" t="s">
        <v>85</v>
      </c>
      <c r="B14" s="22" t="s">
        <v>86</v>
      </c>
      <c r="C14" s="19" t="s">
        <v>286</v>
      </c>
      <c r="D14" s="20" t="s">
        <v>36</v>
      </c>
      <c r="E14" s="19" t="s">
        <v>287</v>
      </c>
      <c r="F14" s="19" t="s">
        <v>287</v>
      </c>
      <c r="G14" s="19" t="s">
        <v>288</v>
      </c>
      <c r="H14" s="21">
        <v>30</v>
      </c>
      <c r="I14" s="21">
        <v>30</v>
      </c>
      <c r="J14" s="19" t="s">
        <v>39</v>
      </c>
    </row>
    <row r="15" ht="36" spans="1:10">
      <c r="A15" s="23" t="s">
        <v>104</v>
      </c>
      <c r="B15" s="24" t="s">
        <v>133</v>
      </c>
      <c r="C15" s="19" t="s">
        <v>106</v>
      </c>
      <c r="D15" s="25" t="s">
        <v>66</v>
      </c>
      <c r="E15" s="26" t="s">
        <v>107</v>
      </c>
      <c r="F15" s="27" t="s">
        <v>108</v>
      </c>
      <c r="G15" s="19" t="s">
        <v>109</v>
      </c>
      <c r="H15" s="21">
        <v>10</v>
      </c>
      <c r="I15" s="21">
        <v>10</v>
      </c>
      <c r="J15" s="19" t="s">
        <v>39</v>
      </c>
    </row>
    <row r="16" ht="30"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A11" sqref="A11:J17"/>
    </sheetView>
  </sheetViews>
  <sheetFormatPr defaultColWidth="9" defaultRowHeight="14.25"/>
  <cols>
    <col min="2" max="2" width="7.3" customWidth="1"/>
    <col min="3" max="3" width="16.8" customWidth="1"/>
    <col min="4" max="4" width="12.8" customWidth="1"/>
    <col min="5" max="5" width="12.4" customWidth="1"/>
    <col min="6" max="6" width="14.87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289</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100000</v>
      </c>
      <c r="E5" s="11">
        <v>100000</v>
      </c>
      <c r="F5" s="11">
        <v>100000</v>
      </c>
      <c r="G5" s="12">
        <v>10</v>
      </c>
      <c r="H5" s="12">
        <v>1</v>
      </c>
      <c r="I5" s="29">
        <v>10</v>
      </c>
      <c r="J5" s="30"/>
    </row>
    <row r="6" s="2" customFormat="1" ht="22.95" customHeight="1" spans="1:10">
      <c r="A6" s="5"/>
      <c r="B6" s="5"/>
      <c r="C6" s="10" t="s">
        <v>114</v>
      </c>
      <c r="D6" s="11">
        <v>100000</v>
      </c>
      <c r="E6" s="11">
        <v>100000</v>
      </c>
      <c r="F6" s="11">
        <v>100000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49" customHeight="1" spans="1:10">
      <c r="A10" s="5"/>
      <c r="B10" s="14" t="s">
        <v>290</v>
      </c>
      <c r="C10" s="14"/>
      <c r="D10" s="14"/>
      <c r="E10" s="14"/>
      <c r="F10" s="14" t="s">
        <v>291</v>
      </c>
      <c r="G10" s="14"/>
      <c r="H10" s="14"/>
      <c r="I10" s="14"/>
      <c r="J10" s="14"/>
    </row>
    <row r="11" ht="44" customHeight="1" spans="1:10">
      <c r="A11" s="33" t="s">
        <v>23</v>
      </c>
      <c r="B11" s="33"/>
      <c r="C11" s="33"/>
      <c r="D11" s="33" t="s">
        <v>24</v>
      </c>
      <c r="E11" s="33"/>
      <c r="F11" s="33"/>
      <c r="G11" s="33" t="s">
        <v>25</v>
      </c>
      <c r="H11" s="33" t="s">
        <v>10</v>
      </c>
      <c r="I11" s="33" t="s">
        <v>12</v>
      </c>
      <c r="J11" s="33" t="s">
        <v>26</v>
      </c>
    </row>
    <row r="12" ht="28.8" customHeight="1" spans="1:10">
      <c r="A12" s="16" t="s">
        <v>27</v>
      </c>
      <c r="B12" s="16" t="s">
        <v>28</v>
      </c>
      <c r="C12" s="16" t="s">
        <v>29</v>
      </c>
      <c r="D12" s="16" t="s">
        <v>30</v>
      </c>
      <c r="E12" s="16" t="s">
        <v>31</v>
      </c>
      <c r="F12" s="15" t="s">
        <v>32</v>
      </c>
      <c r="G12" s="15"/>
      <c r="H12" s="15"/>
      <c r="I12" s="15"/>
      <c r="J12" s="15"/>
    </row>
    <row r="13" ht="38" customHeight="1" spans="1:10">
      <c r="A13" s="17" t="s">
        <v>33</v>
      </c>
      <c r="B13" s="18" t="s">
        <v>292</v>
      </c>
      <c r="C13" s="19" t="s">
        <v>293</v>
      </c>
      <c r="D13" s="20" t="s">
        <v>36</v>
      </c>
      <c r="E13" s="19" t="s">
        <v>69</v>
      </c>
      <c r="F13" s="19" t="s">
        <v>108</v>
      </c>
      <c r="G13" s="19" t="s">
        <v>294</v>
      </c>
      <c r="H13" s="21">
        <v>50</v>
      </c>
      <c r="I13" s="21">
        <v>50</v>
      </c>
      <c r="J13" s="19" t="s">
        <v>39</v>
      </c>
    </row>
    <row r="14" ht="43" customHeight="1" spans="1:10">
      <c r="A14" s="22" t="s">
        <v>85</v>
      </c>
      <c r="B14" s="22" t="s">
        <v>86</v>
      </c>
      <c r="C14" s="19" t="s">
        <v>295</v>
      </c>
      <c r="D14" s="20" t="s">
        <v>36</v>
      </c>
      <c r="E14" s="19" t="s">
        <v>296</v>
      </c>
      <c r="F14" s="19" t="s">
        <v>108</v>
      </c>
      <c r="G14" s="19" t="s">
        <v>297</v>
      </c>
      <c r="H14" s="21">
        <v>30</v>
      </c>
      <c r="I14" s="21">
        <v>30</v>
      </c>
      <c r="J14" s="19" t="s">
        <v>39</v>
      </c>
    </row>
    <row r="15" ht="43" customHeight="1" spans="1:10">
      <c r="A15" s="23" t="s">
        <v>104</v>
      </c>
      <c r="B15" s="24" t="s">
        <v>133</v>
      </c>
      <c r="C15" s="19" t="s">
        <v>106</v>
      </c>
      <c r="D15" s="25" t="s">
        <v>66</v>
      </c>
      <c r="E15" s="26" t="s">
        <v>107</v>
      </c>
      <c r="F15" s="27" t="s">
        <v>108</v>
      </c>
      <c r="G15" s="19" t="s">
        <v>109</v>
      </c>
      <c r="H15" s="21">
        <v>10</v>
      </c>
      <c r="I15" s="21">
        <v>10</v>
      </c>
      <c r="J15" s="19" t="s">
        <v>39</v>
      </c>
    </row>
    <row r="16" ht="25"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workbookViewId="0">
      <selection activeCell="A11" sqref="A11:J32"/>
    </sheetView>
  </sheetViews>
  <sheetFormatPr defaultColWidth="9" defaultRowHeight="14.25"/>
  <cols>
    <col min="2" max="2" width="7.3" customWidth="1"/>
    <col min="3" max="3" width="16.8" customWidth="1"/>
    <col min="4" max="6" width="1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298</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2252000</v>
      </c>
      <c r="E5" s="11">
        <v>2252000</v>
      </c>
      <c r="F5" s="11">
        <v>1218737.14</v>
      </c>
      <c r="G5" s="12">
        <v>10</v>
      </c>
      <c r="H5" s="12">
        <v>0.541179902309059</v>
      </c>
      <c r="I5" s="29">
        <v>5.41179902309059</v>
      </c>
      <c r="J5" s="30"/>
    </row>
    <row r="6" s="2" customFormat="1" ht="22.95" customHeight="1" spans="1:10">
      <c r="A6" s="5"/>
      <c r="B6" s="5"/>
      <c r="C6" s="10" t="s">
        <v>114</v>
      </c>
      <c r="D6" s="11">
        <v>2252000</v>
      </c>
      <c r="E6" s="11">
        <v>2252000</v>
      </c>
      <c r="F6" s="11">
        <v>1218737.14</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90" customHeight="1" spans="1:10">
      <c r="A10" s="5"/>
      <c r="B10" s="14" t="s">
        <v>299</v>
      </c>
      <c r="C10" s="14"/>
      <c r="D10" s="14"/>
      <c r="E10" s="14"/>
      <c r="F10" s="14" t="s">
        <v>300</v>
      </c>
      <c r="G10" s="14"/>
      <c r="H10" s="14"/>
      <c r="I10" s="14"/>
      <c r="J10" s="14"/>
    </row>
    <row r="11" ht="45"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28.8" customHeight="1" spans="1:10">
      <c r="A13" s="40" t="s">
        <v>33</v>
      </c>
      <c r="B13" s="41" t="s">
        <v>34</v>
      </c>
      <c r="C13" s="19" t="s">
        <v>301</v>
      </c>
      <c r="D13" s="20" t="s">
        <v>36</v>
      </c>
      <c r="E13" s="19" t="s">
        <v>302</v>
      </c>
      <c r="F13" s="15" t="s">
        <v>139</v>
      </c>
      <c r="G13" s="19" t="s">
        <v>302</v>
      </c>
      <c r="H13" s="21">
        <v>5</v>
      </c>
      <c r="I13" s="21">
        <v>5</v>
      </c>
      <c r="J13" s="19" t="s">
        <v>39</v>
      </c>
    </row>
    <row r="14" ht="28.8" customHeight="1" spans="1:10">
      <c r="A14" s="40"/>
      <c r="B14" s="40"/>
      <c r="C14" s="19" t="s">
        <v>303</v>
      </c>
      <c r="D14" s="20" t="s">
        <v>36</v>
      </c>
      <c r="E14" s="19" t="s">
        <v>304</v>
      </c>
      <c r="F14" s="15" t="s">
        <v>139</v>
      </c>
      <c r="G14" s="19" t="s">
        <v>304</v>
      </c>
      <c r="H14" s="21">
        <v>5</v>
      </c>
      <c r="I14" s="21">
        <v>5</v>
      </c>
      <c r="J14" s="19" t="s">
        <v>39</v>
      </c>
    </row>
    <row r="15" ht="28.8" customHeight="1" spans="1:10">
      <c r="A15" s="40"/>
      <c r="B15" s="40"/>
      <c r="C15" s="19" t="s">
        <v>305</v>
      </c>
      <c r="D15" s="20" t="s">
        <v>36</v>
      </c>
      <c r="E15" s="19" t="s">
        <v>306</v>
      </c>
      <c r="F15" s="15" t="s">
        <v>307</v>
      </c>
      <c r="G15" s="19" t="s">
        <v>306</v>
      </c>
      <c r="H15" s="21">
        <v>5</v>
      </c>
      <c r="I15" s="21">
        <v>5</v>
      </c>
      <c r="J15" s="19" t="s">
        <v>39</v>
      </c>
    </row>
    <row r="16" ht="28.8" customHeight="1" spans="1:10">
      <c r="A16" s="40"/>
      <c r="B16" s="40"/>
      <c r="C16" s="19" t="s">
        <v>308</v>
      </c>
      <c r="D16" s="20" t="s">
        <v>36</v>
      </c>
      <c r="E16" s="19" t="s">
        <v>309</v>
      </c>
      <c r="F16" s="15" t="s">
        <v>310</v>
      </c>
      <c r="G16" s="19" t="s">
        <v>309</v>
      </c>
      <c r="H16" s="21">
        <v>5</v>
      </c>
      <c r="I16" s="21">
        <v>5</v>
      </c>
      <c r="J16" s="19" t="s">
        <v>39</v>
      </c>
    </row>
    <row r="17" ht="28.8" customHeight="1" spans="1:10">
      <c r="A17" s="40"/>
      <c r="B17" s="40"/>
      <c r="C17" s="19" t="s">
        <v>311</v>
      </c>
      <c r="D17" s="20" t="s">
        <v>36</v>
      </c>
      <c r="E17" s="19" t="s">
        <v>312</v>
      </c>
      <c r="F17" s="15" t="s">
        <v>268</v>
      </c>
      <c r="G17" s="19" t="s">
        <v>312</v>
      </c>
      <c r="H17" s="21">
        <v>4</v>
      </c>
      <c r="I17" s="21">
        <v>4</v>
      </c>
      <c r="J17" s="19" t="s">
        <v>39</v>
      </c>
    </row>
    <row r="18" ht="28.8" customHeight="1" spans="1:10">
      <c r="A18" s="40"/>
      <c r="B18" s="40"/>
      <c r="C18" s="19" t="s">
        <v>313</v>
      </c>
      <c r="D18" s="20" t="s">
        <v>36</v>
      </c>
      <c r="E18" s="19" t="s">
        <v>302</v>
      </c>
      <c r="F18" s="15" t="s">
        <v>139</v>
      </c>
      <c r="G18" s="19" t="s">
        <v>302</v>
      </c>
      <c r="H18" s="21">
        <v>4</v>
      </c>
      <c r="I18" s="21">
        <v>4</v>
      </c>
      <c r="J18" s="19" t="s">
        <v>39</v>
      </c>
    </row>
    <row r="19" ht="28.8" customHeight="1" spans="1:10">
      <c r="A19" s="40"/>
      <c r="B19" s="41" t="s">
        <v>64</v>
      </c>
      <c r="C19" s="19" t="s">
        <v>314</v>
      </c>
      <c r="D19" s="20" t="s">
        <v>36</v>
      </c>
      <c r="E19" s="19" t="s">
        <v>69</v>
      </c>
      <c r="F19" s="15" t="s">
        <v>108</v>
      </c>
      <c r="G19" s="19" t="s">
        <v>69</v>
      </c>
      <c r="H19" s="21">
        <v>4</v>
      </c>
      <c r="I19" s="21">
        <v>4</v>
      </c>
      <c r="J19" s="19" t="s">
        <v>39</v>
      </c>
    </row>
    <row r="20" ht="28.8" customHeight="1" spans="1:10">
      <c r="A20" s="40"/>
      <c r="B20" s="40"/>
      <c r="C20" s="19" t="s">
        <v>242</v>
      </c>
      <c r="D20" s="20" t="s">
        <v>36</v>
      </c>
      <c r="E20" s="19" t="s">
        <v>69</v>
      </c>
      <c r="F20" s="15" t="s">
        <v>108</v>
      </c>
      <c r="G20" s="19" t="s">
        <v>69</v>
      </c>
      <c r="H20" s="21">
        <v>4</v>
      </c>
      <c r="I20" s="21">
        <v>4</v>
      </c>
      <c r="J20" s="19" t="s">
        <v>39</v>
      </c>
    </row>
    <row r="21" ht="28.8" customHeight="1" spans="1:10">
      <c r="A21" s="40"/>
      <c r="B21" s="40"/>
      <c r="C21" s="19" t="s">
        <v>315</v>
      </c>
      <c r="D21" s="20" t="s">
        <v>36</v>
      </c>
      <c r="E21" s="19" t="s">
        <v>316</v>
      </c>
      <c r="F21" s="15" t="s">
        <v>316</v>
      </c>
      <c r="G21" s="19" t="s">
        <v>317</v>
      </c>
      <c r="H21" s="21">
        <v>4</v>
      </c>
      <c r="I21" s="21">
        <v>4</v>
      </c>
      <c r="J21" s="19" t="s">
        <v>39</v>
      </c>
    </row>
    <row r="22" ht="28.8" customHeight="1" spans="1:10">
      <c r="A22" s="40"/>
      <c r="B22" s="41" t="s">
        <v>292</v>
      </c>
      <c r="C22" s="19" t="s">
        <v>318</v>
      </c>
      <c r="D22" s="20" t="s">
        <v>36</v>
      </c>
      <c r="E22" s="19" t="s">
        <v>168</v>
      </c>
      <c r="F22" s="15" t="s">
        <v>108</v>
      </c>
      <c r="G22" s="42">
        <v>1</v>
      </c>
      <c r="H22" s="21">
        <v>5</v>
      </c>
      <c r="I22" s="21">
        <v>5</v>
      </c>
      <c r="J22" s="19" t="s">
        <v>39</v>
      </c>
    </row>
    <row r="23" ht="28.8" customHeight="1" spans="1:10">
      <c r="A23" s="40"/>
      <c r="B23" s="40"/>
      <c r="C23" s="19" t="s">
        <v>319</v>
      </c>
      <c r="D23" s="20" t="s">
        <v>36</v>
      </c>
      <c r="E23" s="19" t="s">
        <v>69</v>
      </c>
      <c r="F23" s="15" t="s">
        <v>108</v>
      </c>
      <c r="G23" s="42">
        <v>1</v>
      </c>
      <c r="H23" s="21">
        <v>5</v>
      </c>
      <c r="I23" s="21">
        <v>5</v>
      </c>
      <c r="J23" s="19" t="s">
        <v>39</v>
      </c>
    </row>
    <row r="24" ht="36" spans="1:10">
      <c r="A24" s="22" t="s">
        <v>85</v>
      </c>
      <c r="B24" s="22" t="s">
        <v>320</v>
      </c>
      <c r="C24" s="19" t="s">
        <v>321</v>
      </c>
      <c r="D24" s="20" t="s">
        <v>36</v>
      </c>
      <c r="E24" s="19" t="s">
        <v>322</v>
      </c>
      <c r="F24" s="19" t="s">
        <v>108</v>
      </c>
      <c r="G24" s="19" t="s">
        <v>323</v>
      </c>
      <c r="H24" s="21">
        <v>5</v>
      </c>
      <c r="I24" s="21">
        <v>5</v>
      </c>
      <c r="J24" s="19" t="s">
        <v>39</v>
      </c>
    </row>
    <row r="25" ht="24" spans="1:10">
      <c r="A25" s="22"/>
      <c r="B25" s="22" t="s">
        <v>126</v>
      </c>
      <c r="C25" s="19" t="s">
        <v>324</v>
      </c>
      <c r="D25" s="20" t="s">
        <v>36</v>
      </c>
      <c r="E25" s="19" t="s">
        <v>325</v>
      </c>
      <c r="F25" s="19" t="s">
        <v>326</v>
      </c>
      <c r="G25" s="19" t="s">
        <v>325</v>
      </c>
      <c r="H25" s="21">
        <v>5</v>
      </c>
      <c r="I25" s="21">
        <v>5</v>
      </c>
      <c r="J25" s="19" t="s">
        <v>39</v>
      </c>
    </row>
    <row r="26" ht="24" spans="1:10">
      <c r="A26" s="22"/>
      <c r="B26" s="22"/>
      <c r="C26" s="19" t="s">
        <v>327</v>
      </c>
      <c r="D26" s="20" t="s">
        <v>36</v>
      </c>
      <c r="E26" s="19" t="s">
        <v>328</v>
      </c>
      <c r="F26" s="19" t="s">
        <v>326</v>
      </c>
      <c r="G26" s="19" t="s">
        <v>328</v>
      </c>
      <c r="H26" s="21">
        <v>5</v>
      </c>
      <c r="I26" s="21">
        <v>5</v>
      </c>
      <c r="J26" s="19" t="s">
        <v>39</v>
      </c>
    </row>
    <row r="27" ht="24" spans="1:10">
      <c r="A27" s="22"/>
      <c r="B27" s="22"/>
      <c r="C27" s="19" t="s">
        <v>329</v>
      </c>
      <c r="D27" s="20" t="s">
        <v>36</v>
      </c>
      <c r="E27" s="19" t="s">
        <v>330</v>
      </c>
      <c r="F27" s="19" t="s">
        <v>326</v>
      </c>
      <c r="G27" s="19" t="s">
        <v>330</v>
      </c>
      <c r="H27" s="21">
        <v>5</v>
      </c>
      <c r="I27" s="21">
        <v>5</v>
      </c>
      <c r="J27" s="19" t="s">
        <v>39</v>
      </c>
    </row>
    <row r="28" ht="58" customHeight="1" spans="1:10">
      <c r="A28" s="22"/>
      <c r="B28" s="22" t="s">
        <v>169</v>
      </c>
      <c r="C28" s="19" t="s">
        <v>331</v>
      </c>
      <c r="D28" s="20" t="s">
        <v>36</v>
      </c>
      <c r="E28" s="19" t="s">
        <v>332</v>
      </c>
      <c r="F28" s="19" t="s">
        <v>332</v>
      </c>
      <c r="G28" s="19" t="s">
        <v>333</v>
      </c>
      <c r="H28" s="21">
        <v>5</v>
      </c>
      <c r="I28" s="21">
        <v>5</v>
      </c>
      <c r="J28" s="19" t="s">
        <v>39</v>
      </c>
    </row>
    <row r="29" ht="24" spans="1:10">
      <c r="A29" s="22"/>
      <c r="B29" s="22"/>
      <c r="C29" s="19" t="s">
        <v>334</v>
      </c>
      <c r="D29" s="20" t="s">
        <v>36</v>
      </c>
      <c r="E29" s="19" t="s">
        <v>332</v>
      </c>
      <c r="F29" s="19" t="s">
        <v>332</v>
      </c>
      <c r="G29" s="19" t="s">
        <v>332</v>
      </c>
      <c r="H29" s="21">
        <v>5</v>
      </c>
      <c r="I29" s="21">
        <v>5</v>
      </c>
      <c r="J29" s="19" t="s">
        <v>39</v>
      </c>
    </row>
    <row r="30" ht="42" customHeight="1" spans="1:10">
      <c r="A30" s="23" t="s">
        <v>104</v>
      </c>
      <c r="B30" s="24" t="s">
        <v>133</v>
      </c>
      <c r="C30" s="19" t="s">
        <v>106</v>
      </c>
      <c r="D30" s="25" t="s">
        <v>66</v>
      </c>
      <c r="E30" s="26" t="s">
        <v>107</v>
      </c>
      <c r="F30" s="27" t="s">
        <v>108</v>
      </c>
      <c r="G30" s="19" t="s">
        <v>109</v>
      </c>
      <c r="H30" s="21">
        <v>10</v>
      </c>
      <c r="I30" s="21">
        <v>10</v>
      </c>
      <c r="J30" s="19" t="s">
        <v>39</v>
      </c>
    </row>
    <row r="31" ht="30" customHeight="1" spans="1:10">
      <c r="A31" s="16" t="s">
        <v>110</v>
      </c>
      <c r="B31" s="16"/>
      <c r="C31" s="16"/>
      <c r="D31" s="28"/>
      <c r="E31" s="28"/>
      <c r="F31" s="28"/>
      <c r="G31" s="28"/>
      <c r="H31" s="28"/>
      <c r="I31" s="28"/>
      <c r="J31" s="28"/>
    </row>
    <row r="32" ht="24" spans="1:10">
      <c r="A32" s="16" t="s">
        <v>111</v>
      </c>
      <c r="B32" s="16"/>
      <c r="C32" s="16"/>
      <c r="D32" s="16"/>
      <c r="E32" s="16"/>
      <c r="F32" s="16"/>
      <c r="G32" s="16"/>
      <c r="H32" s="16">
        <f>SUM(H13:H31)</f>
        <v>90</v>
      </c>
      <c r="I32" s="16">
        <v>90</v>
      </c>
      <c r="J32" s="16" t="s">
        <v>112</v>
      </c>
    </row>
  </sheetData>
  <mergeCells count="32">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31:C31"/>
    <mergeCell ref="D31:J31"/>
    <mergeCell ref="A32:G32"/>
    <mergeCell ref="A9:A10"/>
    <mergeCell ref="A13:A23"/>
    <mergeCell ref="A24:A29"/>
    <mergeCell ref="B13:B18"/>
    <mergeCell ref="B19:B21"/>
    <mergeCell ref="B22:B23"/>
    <mergeCell ref="B25:B27"/>
    <mergeCell ref="B28:B29"/>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workbookViewId="0">
      <selection activeCell="F10" sqref="F10:J10"/>
    </sheetView>
  </sheetViews>
  <sheetFormatPr defaultColWidth="9" defaultRowHeight="14.25"/>
  <cols>
    <col min="2" max="2" width="7.3" customWidth="1"/>
    <col min="3" max="3" width="16.8" customWidth="1"/>
    <col min="4" max="6" width="14.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335</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3700000</v>
      </c>
      <c r="E5" s="11">
        <v>3700000</v>
      </c>
      <c r="F5" s="11">
        <v>124035.55</v>
      </c>
      <c r="G5" s="12">
        <v>10</v>
      </c>
      <c r="H5" s="12">
        <v>0.0335231216216216</v>
      </c>
      <c r="I5" s="29">
        <v>0.335231216216216</v>
      </c>
      <c r="J5" s="30"/>
    </row>
    <row r="6" s="2" customFormat="1" ht="22.95" customHeight="1" spans="1:10">
      <c r="A6" s="5"/>
      <c r="B6" s="5"/>
      <c r="C6" s="10" t="s">
        <v>114</v>
      </c>
      <c r="D6" s="11">
        <v>3700000</v>
      </c>
      <c r="E6" s="11">
        <v>3700000</v>
      </c>
      <c r="F6" s="11">
        <v>124035.55</v>
      </c>
      <c r="G6" s="13" t="s">
        <v>15</v>
      </c>
      <c r="H6" s="13"/>
      <c r="I6" s="38" t="s">
        <v>15</v>
      </c>
      <c r="J6" s="39"/>
    </row>
    <row r="7" s="2" customFormat="1" ht="25.05" customHeight="1" spans="1:11">
      <c r="A7" s="5"/>
      <c r="B7" s="5"/>
      <c r="C7" s="10" t="s">
        <v>115</v>
      </c>
      <c r="D7" s="11">
        <v>0</v>
      </c>
      <c r="E7" s="11">
        <v>0</v>
      </c>
      <c r="F7" s="11">
        <v>0</v>
      </c>
      <c r="G7" s="13" t="s">
        <v>15</v>
      </c>
      <c r="H7" s="13"/>
      <c r="I7" s="38" t="s">
        <v>15</v>
      </c>
      <c r="J7" s="39"/>
      <c r="K7" s="31"/>
    </row>
    <row r="8" s="2" customFormat="1" ht="22.05" customHeight="1" spans="1:10">
      <c r="A8" s="5"/>
      <c r="B8" s="5"/>
      <c r="C8" s="10" t="s">
        <v>17</v>
      </c>
      <c r="D8" s="11" t="s">
        <v>15</v>
      </c>
      <c r="E8" s="11" t="s">
        <v>15</v>
      </c>
      <c r="F8" s="11" t="s">
        <v>15</v>
      </c>
      <c r="G8" s="13" t="s">
        <v>15</v>
      </c>
      <c r="H8" s="13"/>
      <c r="I8" s="38" t="s">
        <v>15</v>
      </c>
      <c r="J8" s="39"/>
    </row>
    <row r="9" s="1" customFormat="1" ht="26.4" customHeight="1" spans="1:10">
      <c r="A9" s="5" t="s">
        <v>18</v>
      </c>
      <c r="B9" s="5" t="s">
        <v>19</v>
      </c>
      <c r="C9" s="5"/>
      <c r="D9" s="5"/>
      <c r="E9" s="5"/>
      <c r="F9" s="5" t="s">
        <v>20</v>
      </c>
      <c r="G9" s="5"/>
      <c r="H9" s="5"/>
      <c r="I9" s="5"/>
      <c r="J9" s="5"/>
    </row>
    <row r="10" s="1" customFormat="1" ht="56" customHeight="1" spans="1:10">
      <c r="A10" s="5"/>
      <c r="B10" s="14" t="s">
        <v>336</v>
      </c>
      <c r="C10" s="14"/>
      <c r="D10" s="14"/>
      <c r="E10" s="14"/>
      <c r="F10" s="14" t="s">
        <v>337</v>
      </c>
      <c r="G10" s="14"/>
      <c r="H10" s="14"/>
      <c r="I10" s="14"/>
      <c r="J10" s="14"/>
    </row>
    <row r="11" ht="34"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78" customHeight="1" spans="1:10">
      <c r="A13" s="34" t="s">
        <v>33</v>
      </c>
      <c r="B13" s="35" t="s">
        <v>34</v>
      </c>
      <c r="C13" s="19" t="s">
        <v>338</v>
      </c>
      <c r="D13" s="20" t="s">
        <v>36</v>
      </c>
      <c r="E13" s="19" t="s">
        <v>267</v>
      </c>
      <c r="F13" s="36" t="s">
        <v>268</v>
      </c>
      <c r="G13" s="19" t="s">
        <v>302</v>
      </c>
      <c r="H13" s="21">
        <v>7.5</v>
      </c>
      <c r="I13" s="21">
        <v>3.75</v>
      </c>
      <c r="J13" s="19" t="s">
        <v>339</v>
      </c>
    </row>
    <row r="14" ht="41" customHeight="1" spans="1:10">
      <c r="A14" s="34"/>
      <c r="B14" s="34"/>
      <c r="C14" s="19" t="s">
        <v>340</v>
      </c>
      <c r="D14" s="20" t="s">
        <v>36</v>
      </c>
      <c r="E14" s="19" t="s">
        <v>341</v>
      </c>
      <c r="F14" s="36" t="s">
        <v>268</v>
      </c>
      <c r="G14" s="19" t="s">
        <v>304</v>
      </c>
      <c r="H14" s="21">
        <v>7.5</v>
      </c>
      <c r="I14" s="21">
        <v>7.5</v>
      </c>
      <c r="J14" s="19" t="s">
        <v>39</v>
      </c>
    </row>
    <row r="15" ht="41" customHeight="1" spans="1:10">
      <c r="A15" s="34"/>
      <c r="B15" s="35" t="s">
        <v>64</v>
      </c>
      <c r="C15" s="19" t="s">
        <v>342</v>
      </c>
      <c r="D15" s="20" t="s">
        <v>36</v>
      </c>
      <c r="E15" s="19" t="s">
        <v>69</v>
      </c>
      <c r="F15" s="36" t="s">
        <v>108</v>
      </c>
      <c r="G15" s="19" t="s">
        <v>69</v>
      </c>
      <c r="H15" s="21">
        <v>10</v>
      </c>
      <c r="I15" s="21">
        <v>10</v>
      </c>
      <c r="J15" s="19" t="s">
        <v>39</v>
      </c>
    </row>
    <row r="16" ht="41" customHeight="1" spans="1:10">
      <c r="A16" s="34"/>
      <c r="B16" s="34"/>
      <c r="C16" s="19" t="s">
        <v>242</v>
      </c>
      <c r="D16" s="20" t="s">
        <v>36</v>
      </c>
      <c r="E16" s="19" t="s">
        <v>69</v>
      </c>
      <c r="F16" s="36" t="s">
        <v>108</v>
      </c>
      <c r="G16" s="19" t="s">
        <v>69</v>
      </c>
      <c r="H16" s="21">
        <v>10</v>
      </c>
      <c r="I16" s="21">
        <v>10</v>
      </c>
      <c r="J16" s="19" t="s">
        <v>39</v>
      </c>
    </row>
    <row r="17" ht="41" customHeight="1" spans="1:10">
      <c r="A17" s="34"/>
      <c r="B17" s="34"/>
      <c r="C17" s="19" t="s">
        <v>315</v>
      </c>
      <c r="D17" s="20" t="s">
        <v>36</v>
      </c>
      <c r="E17" s="19" t="s">
        <v>316</v>
      </c>
      <c r="F17" s="36" t="s">
        <v>316</v>
      </c>
      <c r="G17" s="19" t="s">
        <v>316</v>
      </c>
      <c r="H17" s="21">
        <v>10</v>
      </c>
      <c r="I17" s="21">
        <v>10</v>
      </c>
      <c r="J17" s="19" t="s">
        <v>39</v>
      </c>
    </row>
    <row r="18" ht="41" customHeight="1" spans="1:10">
      <c r="A18" s="34"/>
      <c r="B18" s="35" t="s">
        <v>292</v>
      </c>
      <c r="C18" s="19" t="s">
        <v>343</v>
      </c>
      <c r="D18" s="20" t="s">
        <v>36</v>
      </c>
      <c r="E18" s="19" t="s">
        <v>69</v>
      </c>
      <c r="F18" s="36" t="s">
        <v>108</v>
      </c>
      <c r="G18" s="37">
        <v>1</v>
      </c>
      <c r="H18" s="21">
        <v>5</v>
      </c>
      <c r="I18" s="21">
        <v>5</v>
      </c>
      <c r="J18" s="19" t="s">
        <v>39</v>
      </c>
    </row>
    <row r="19" ht="45" customHeight="1" spans="1:10">
      <c r="A19" s="22" t="s">
        <v>85</v>
      </c>
      <c r="B19" s="22" t="s">
        <v>320</v>
      </c>
      <c r="C19" s="19" t="s">
        <v>344</v>
      </c>
      <c r="D19" s="20" t="s">
        <v>36</v>
      </c>
      <c r="E19" s="19" t="s">
        <v>345</v>
      </c>
      <c r="F19" s="19" t="s">
        <v>346</v>
      </c>
      <c r="G19" s="19" t="s">
        <v>345</v>
      </c>
      <c r="H19" s="21">
        <v>5</v>
      </c>
      <c r="I19" s="21">
        <v>5</v>
      </c>
      <c r="J19" s="19" t="s">
        <v>39</v>
      </c>
    </row>
    <row r="20" ht="45" customHeight="1" spans="1:10">
      <c r="A20" s="22"/>
      <c r="B20" s="22" t="s">
        <v>126</v>
      </c>
      <c r="C20" s="19" t="s">
        <v>347</v>
      </c>
      <c r="D20" s="20" t="s">
        <v>36</v>
      </c>
      <c r="E20" s="19" t="s">
        <v>348</v>
      </c>
      <c r="F20" s="19" t="s">
        <v>326</v>
      </c>
      <c r="G20" s="19" t="s">
        <v>348</v>
      </c>
      <c r="H20" s="21">
        <v>5</v>
      </c>
      <c r="I20" s="21">
        <v>5</v>
      </c>
      <c r="J20" s="19" t="s">
        <v>39</v>
      </c>
    </row>
    <row r="21" ht="45" customHeight="1" spans="1:10">
      <c r="A21" s="22"/>
      <c r="B21" s="22" t="s">
        <v>129</v>
      </c>
      <c r="C21" s="19" t="s">
        <v>349</v>
      </c>
      <c r="D21" s="20" t="s">
        <v>36</v>
      </c>
      <c r="E21" s="19" t="s">
        <v>332</v>
      </c>
      <c r="F21" s="19" t="s">
        <v>332</v>
      </c>
      <c r="G21" s="19" t="s">
        <v>332</v>
      </c>
      <c r="H21" s="21">
        <v>10</v>
      </c>
      <c r="I21" s="21">
        <v>10</v>
      </c>
      <c r="J21" s="19" t="s">
        <v>39</v>
      </c>
    </row>
    <row r="22" ht="45" customHeight="1" spans="1:10">
      <c r="A22" s="22"/>
      <c r="B22" s="22" t="s">
        <v>169</v>
      </c>
      <c r="C22" s="19" t="s">
        <v>350</v>
      </c>
      <c r="D22" s="20" t="s">
        <v>36</v>
      </c>
      <c r="E22" s="19" t="s">
        <v>332</v>
      </c>
      <c r="F22" s="19" t="s">
        <v>332</v>
      </c>
      <c r="G22" s="19" t="s">
        <v>351</v>
      </c>
      <c r="H22" s="21">
        <v>10</v>
      </c>
      <c r="I22" s="21">
        <v>10</v>
      </c>
      <c r="J22" s="19" t="s">
        <v>39</v>
      </c>
    </row>
    <row r="23" ht="45" customHeight="1" spans="1:10">
      <c r="A23" s="23" t="s">
        <v>104</v>
      </c>
      <c r="B23" s="24" t="s">
        <v>133</v>
      </c>
      <c r="C23" s="19" t="s">
        <v>106</v>
      </c>
      <c r="D23" s="25" t="s">
        <v>66</v>
      </c>
      <c r="E23" s="26" t="s">
        <v>107</v>
      </c>
      <c r="F23" s="27" t="s">
        <v>108</v>
      </c>
      <c r="G23" s="19" t="s">
        <v>109</v>
      </c>
      <c r="H23" s="21">
        <v>10</v>
      </c>
      <c r="I23" s="21">
        <v>10</v>
      </c>
      <c r="J23" s="19" t="s">
        <v>39</v>
      </c>
    </row>
    <row r="24" ht="29" customHeight="1" spans="1:10">
      <c r="A24" s="16" t="s">
        <v>110</v>
      </c>
      <c r="B24" s="16"/>
      <c r="C24" s="16"/>
      <c r="D24" s="28"/>
      <c r="E24" s="28"/>
      <c r="F24" s="28"/>
      <c r="G24" s="28"/>
      <c r="H24" s="28"/>
      <c r="I24" s="28"/>
      <c r="J24" s="28"/>
    </row>
    <row r="25" ht="24" spans="1:10">
      <c r="A25" s="16" t="s">
        <v>111</v>
      </c>
      <c r="B25" s="16"/>
      <c r="C25" s="16"/>
      <c r="D25" s="16"/>
      <c r="E25" s="16"/>
      <c r="F25" s="16"/>
      <c r="G25" s="16"/>
      <c r="H25" s="16">
        <f>SUM(H13:H24)</f>
        <v>90</v>
      </c>
      <c r="I25" s="16">
        <f>SUM(I13:I24)</f>
        <v>86.25</v>
      </c>
      <c r="J25" s="16" t="s">
        <v>112</v>
      </c>
    </row>
  </sheetData>
  <mergeCells count="29">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24:C24"/>
    <mergeCell ref="D24:J24"/>
    <mergeCell ref="A25:G25"/>
    <mergeCell ref="A9:A10"/>
    <mergeCell ref="A13:A18"/>
    <mergeCell ref="A19:A22"/>
    <mergeCell ref="B13:B14"/>
    <mergeCell ref="B15:B17"/>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topLeftCell="A13" workbookViewId="0">
      <selection activeCell="A11" sqref="A11:J17"/>
    </sheetView>
  </sheetViews>
  <sheetFormatPr defaultColWidth="9" defaultRowHeight="14.25"/>
  <cols>
    <col min="2" max="2" width="7.3" customWidth="1"/>
    <col min="3" max="3" width="16.8" customWidth="1"/>
    <col min="4" max="6" width="14.7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352</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8420000</v>
      </c>
      <c r="E5" s="11">
        <v>8420000</v>
      </c>
      <c r="F5" s="11">
        <v>428000</v>
      </c>
      <c r="G5" s="12">
        <v>10</v>
      </c>
      <c r="H5" s="12">
        <v>0.0508313539192399</v>
      </c>
      <c r="I5" s="29">
        <v>0.508313539192399</v>
      </c>
      <c r="J5" s="30"/>
    </row>
    <row r="6" s="2" customFormat="1" ht="22.95" customHeight="1" spans="1:10">
      <c r="A6" s="5"/>
      <c r="B6" s="5"/>
      <c r="C6" s="10" t="s">
        <v>114</v>
      </c>
      <c r="D6" s="11">
        <v>8420000</v>
      </c>
      <c r="E6" s="11">
        <v>8420000</v>
      </c>
      <c r="F6" s="11">
        <v>428000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41" customHeight="1" spans="1:10">
      <c r="A10" s="5"/>
      <c r="B10" s="14" t="s">
        <v>353</v>
      </c>
      <c r="C10" s="14"/>
      <c r="D10" s="14"/>
      <c r="E10" s="14"/>
      <c r="F10" s="32" t="s">
        <v>354</v>
      </c>
      <c r="G10" s="32"/>
      <c r="H10" s="32"/>
      <c r="I10" s="32"/>
      <c r="J10" s="32"/>
    </row>
    <row r="11" ht="39" customHeight="1" spans="1:10">
      <c r="A11" s="33" t="s">
        <v>23</v>
      </c>
      <c r="B11" s="33"/>
      <c r="C11" s="33"/>
      <c r="D11" s="33" t="s">
        <v>24</v>
      </c>
      <c r="E11" s="33"/>
      <c r="F11" s="33"/>
      <c r="G11" s="33" t="s">
        <v>25</v>
      </c>
      <c r="H11" s="33" t="s">
        <v>10</v>
      </c>
      <c r="I11" s="33" t="s">
        <v>12</v>
      </c>
      <c r="J11" s="33" t="s">
        <v>26</v>
      </c>
    </row>
    <row r="12" ht="28.8" customHeight="1" spans="1:10">
      <c r="A12" s="16" t="s">
        <v>27</v>
      </c>
      <c r="B12" s="16" t="s">
        <v>28</v>
      </c>
      <c r="C12" s="16" t="s">
        <v>29</v>
      </c>
      <c r="D12" s="16" t="s">
        <v>30</v>
      </c>
      <c r="E12" s="16" t="s">
        <v>31</v>
      </c>
      <c r="F12" s="15" t="s">
        <v>32</v>
      </c>
      <c r="G12" s="15"/>
      <c r="H12" s="15"/>
      <c r="I12" s="15"/>
      <c r="J12" s="15"/>
    </row>
    <row r="13" ht="68" customHeight="1" spans="1:10">
      <c r="A13" s="17" t="s">
        <v>33</v>
      </c>
      <c r="B13" s="18" t="s">
        <v>34</v>
      </c>
      <c r="C13" s="19" t="s">
        <v>355</v>
      </c>
      <c r="D13" s="20" t="s">
        <v>36</v>
      </c>
      <c r="E13" s="19" t="s">
        <v>304</v>
      </c>
      <c r="F13" s="19" t="s">
        <v>139</v>
      </c>
      <c r="G13" s="19" t="s">
        <v>304</v>
      </c>
      <c r="H13" s="21">
        <v>50</v>
      </c>
      <c r="I13" s="21">
        <v>50</v>
      </c>
      <c r="J13" s="19" t="s">
        <v>39</v>
      </c>
    </row>
    <row r="14" ht="71" customHeight="1" spans="1:10">
      <c r="A14" s="22" t="s">
        <v>85</v>
      </c>
      <c r="B14" s="22" t="s">
        <v>129</v>
      </c>
      <c r="C14" s="19" t="s">
        <v>286</v>
      </c>
      <c r="D14" s="20" t="s">
        <v>36</v>
      </c>
      <c r="E14" s="19" t="s">
        <v>356</v>
      </c>
      <c r="F14" s="19" t="s">
        <v>108</v>
      </c>
      <c r="G14" s="19" t="s">
        <v>357</v>
      </c>
      <c r="H14" s="21">
        <v>30</v>
      </c>
      <c r="I14" s="21">
        <v>30</v>
      </c>
      <c r="J14" s="19" t="s">
        <v>39</v>
      </c>
    </row>
    <row r="15" ht="48" customHeight="1" spans="1:10">
      <c r="A15" s="23" t="s">
        <v>104</v>
      </c>
      <c r="B15" s="24" t="s">
        <v>133</v>
      </c>
      <c r="C15" s="19" t="s">
        <v>106</v>
      </c>
      <c r="D15" s="25" t="s">
        <v>66</v>
      </c>
      <c r="E15" s="26" t="s">
        <v>107</v>
      </c>
      <c r="F15" s="27" t="s">
        <v>108</v>
      </c>
      <c r="G15" s="19" t="s">
        <v>109</v>
      </c>
      <c r="H15" s="21">
        <v>10</v>
      </c>
      <c r="I15" s="21">
        <v>10</v>
      </c>
      <c r="J15" s="19" t="s">
        <v>39</v>
      </c>
    </row>
    <row r="16" ht="30"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tabSelected="1" workbookViewId="0">
      <selection activeCell="N13" sqref="N13"/>
    </sheetView>
  </sheetViews>
  <sheetFormatPr defaultColWidth="9" defaultRowHeight="14.25"/>
  <cols>
    <col min="2" max="2" width="7.3" customWidth="1"/>
    <col min="3" max="3" width="16.8" customWidth="1"/>
    <col min="4" max="4" width="12.8" customWidth="1"/>
    <col min="5" max="5" width="12.4" customWidth="1"/>
    <col min="6" max="6" width="13.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358</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200000</v>
      </c>
      <c r="E5" s="11">
        <v>200000</v>
      </c>
      <c r="F5" s="11">
        <v>180000</v>
      </c>
      <c r="G5" s="12">
        <v>10</v>
      </c>
      <c r="H5" s="12">
        <v>0.9</v>
      </c>
      <c r="I5" s="29">
        <v>9</v>
      </c>
      <c r="J5" s="30"/>
    </row>
    <row r="6" s="2" customFormat="1" ht="22.95" customHeight="1" spans="1:10">
      <c r="A6" s="5"/>
      <c r="B6" s="5"/>
      <c r="C6" s="10" t="s">
        <v>114</v>
      </c>
      <c r="D6" s="11">
        <v>200000</v>
      </c>
      <c r="E6" s="11">
        <v>200000</v>
      </c>
      <c r="F6" s="11">
        <v>180000</v>
      </c>
      <c r="G6" s="13" t="s">
        <v>15</v>
      </c>
      <c r="H6" s="13"/>
      <c r="I6" s="8" t="s">
        <v>15</v>
      </c>
      <c r="J6" s="8"/>
    </row>
    <row r="7" s="2" customFormat="1" ht="25.05" customHeight="1" spans="1:11">
      <c r="A7" s="5"/>
      <c r="B7" s="5"/>
      <c r="C7" s="10" t="s">
        <v>115</v>
      </c>
      <c r="D7" s="11">
        <v>0</v>
      </c>
      <c r="E7" s="11">
        <v>0</v>
      </c>
      <c r="F7" s="11">
        <v>0</v>
      </c>
      <c r="G7" s="13" t="s">
        <v>15</v>
      </c>
      <c r="H7" s="13"/>
      <c r="I7" s="8"/>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67" customHeight="1" spans="1:10">
      <c r="A10" s="5"/>
      <c r="B10" s="14" t="s">
        <v>359</v>
      </c>
      <c r="C10" s="14"/>
      <c r="D10" s="14"/>
      <c r="E10" s="14"/>
      <c r="F10" s="14" t="s">
        <v>360</v>
      </c>
      <c r="G10" s="14"/>
      <c r="H10" s="14"/>
      <c r="I10" s="14"/>
      <c r="J10" s="14"/>
    </row>
    <row r="11" ht="45"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69" customHeight="1" spans="1:10">
      <c r="A13" s="17" t="s">
        <v>33</v>
      </c>
      <c r="B13" s="18" t="s">
        <v>34</v>
      </c>
      <c r="C13" s="19" t="s">
        <v>361</v>
      </c>
      <c r="D13" s="20" t="s">
        <v>36</v>
      </c>
      <c r="E13" s="19" t="s">
        <v>296</v>
      </c>
      <c r="F13" s="19" t="s">
        <v>108</v>
      </c>
      <c r="G13" s="19" t="s">
        <v>69</v>
      </c>
      <c r="H13" s="21">
        <v>50</v>
      </c>
      <c r="I13" s="21">
        <v>50</v>
      </c>
      <c r="J13" s="19" t="s">
        <v>39</v>
      </c>
    </row>
    <row r="14" ht="49" customHeight="1" spans="1:10">
      <c r="A14" s="22" t="s">
        <v>85</v>
      </c>
      <c r="B14" s="22" t="s">
        <v>126</v>
      </c>
      <c r="C14" s="19" t="s">
        <v>362</v>
      </c>
      <c r="D14" s="20" t="s">
        <v>36</v>
      </c>
      <c r="E14" s="19" t="s">
        <v>296</v>
      </c>
      <c r="F14" s="19" t="s">
        <v>108</v>
      </c>
      <c r="G14" s="19" t="s">
        <v>69</v>
      </c>
      <c r="H14" s="21">
        <v>30</v>
      </c>
      <c r="I14" s="21">
        <v>30</v>
      </c>
      <c r="J14" s="19" t="s">
        <v>39</v>
      </c>
    </row>
    <row r="15" ht="54" customHeight="1" spans="1:10">
      <c r="A15" s="23" t="s">
        <v>104</v>
      </c>
      <c r="B15" s="24" t="s">
        <v>133</v>
      </c>
      <c r="C15" s="19" t="s">
        <v>106</v>
      </c>
      <c r="D15" s="25" t="s">
        <v>66</v>
      </c>
      <c r="E15" s="26" t="s">
        <v>107</v>
      </c>
      <c r="F15" s="27" t="s">
        <v>108</v>
      </c>
      <c r="G15" s="19" t="s">
        <v>109</v>
      </c>
      <c r="H15" s="21">
        <v>10</v>
      </c>
      <c r="I15" s="21">
        <v>10</v>
      </c>
      <c r="J15" s="19" t="s">
        <v>39</v>
      </c>
    </row>
    <row r="16" ht="33"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B19" sqref="B19"/>
    </sheetView>
  </sheetViews>
  <sheetFormatPr defaultColWidth="9" defaultRowHeight="14.25"/>
  <cols>
    <col min="2" max="2" width="7.3" customWidth="1"/>
    <col min="3" max="3" width="16.8" customWidth="1"/>
    <col min="4" max="4" width="16.125" customWidth="1"/>
    <col min="5" max="6" width="14.87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66" t="s">
        <v>1</v>
      </c>
      <c r="B2" s="66"/>
      <c r="C2" s="67" t="s">
        <v>113</v>
      </c>
      <c r="D2" s="67"/>
      <c r="E2" s="67"/>
      <c r="F2" s="67"/>
      <c r="G2" s="67"/>
      <c r="H2" s="67"/>
      <c r="I2" s="67"/>
      <c r="J2" s="67"/>
    </row>
    <row r="3" s="2" customFormat="1" ht="24" customHeight="1" spans="1:10">
      <c r="A3" s="66" t="s">
        <v>3</v>
      </c>
      <c r="B3" s="66"/>
      <c r="C3" s="68" t="s">
        <v>4</v>
      </c>
      <c r="D3" s="68"/>
      <c r="E3" s="68"/>
      <c r="F3" s="69" t="s">
        <v>5</v>
      </c>
      <c r="G3" s="70" t="s">
        <v>4</v>
      </c>
      <c r="H3" s="70"/>
      <c r="I3" s="70"/>
      <c r="J3" s="70"/>
    </row>
    <row r="4" s="2" customFormat="1" ht="25.05" customHeight="1" spans="1:10">
      <c r="A4" s="5" t="s">
        <v>6</v>
      </c>
      <c r="B4" s="5"/>
      <c r="C4" s="66"/>
      <c r="D4" s="66" t="s">
        <v>7</v>
      </c>
      <c r="E4" s="66" t="s">
        <v>8</v>
      </c>
      <c r="F4" s="66" t="s">
        <v>9</v>
      </c>
      <c r="G4" s="66" t="s">
        <v>10</v>
      </c>
      <c r="H4" s="66" t="s">
        <v>11</v>
      </c>
      <c r="I4" s="66" t="s">
        <v>12</v>
      </c>
      <c r="J4" s="66"/>
    </row>
    <row r="5" s="2" customFormat="1" ht="25.05" customHeight="1" spans="1:10">
      <c r="A5" s="5"/>
      <c r="B5" s="5"/>
      <c r="C5" s="71" t="s">
        <v>13</v>
      </c>
      <c r="D5" s="72">
        <v>4448400</v>
      </c>
      <c r="E5" s="72">
        <v>4448400</v>
      </c>
      <c r="F5" s="72">
        <v>1200000</v>
      </c>
      <c r="G5" s="73">
        <v>10</v>
      </c>
      <c r="H5" s="73">
        <v>0.269759913676828</v>
      </c>
      <c r="I5" s="77">
        <v>2.69759913676828</v>
      </c>
      <c r="J5" s="78"/>
    </row>
    <row r="6" s="2" customFormat="1" ht="22.95" customHeight="1" spans="1:10">
      <c r="A6" s="5"/>
      <c r="B6" s="5"/>
      <c r="C6" s="71" t="s">
        <v>114</v>
      </c>
      <c r="D6" s="72">
        <v>4448400</v>
      </c>
      <c r="E6" s="72">
        <v>4448400</v>
      </c>
      <c r="F6" s="72">
        <v>1200000</v>
      </c>
      <c r="G6" s="74" t="s">
        <v>15</v>
      </c>
      <c r="H6" s="74"/>
      <c r="I6" s="69" t="s">
        <v>15</v>
      </c>
      <c r="J6" s="69"/>
    </row>
    <row r="7" s="2" customFormat="1" ht="25.05" customHeight="1" spans="1:11">
      <c r="A7" s="5"/>
      <c r="B7" s="5"/>
      <c r="C7" s="71" t="s">
        <v>115</v>
      </c>
      <c r="D7" s="72">
        <v>0</v>
      </c>
      <c r="E7" s="72">
        <v>0</v>
      </c>
      <c r="F7" s="72">
        <v>0</v>
      </c>
      <c r="G7" s="74" t="s">
        <v>15</v>
      </c>
      <c r="H7" s="74"/>
      <c r="I7" s="69" t="s">
        <v>15</v>
      </c>
      <c r="J7" s="69"/>
      <c r="K7" s="31"/>
    </row>
    <row r="8" s="2" customFormat="1" ht="22.05" customHeight="1" spans="1:10">
      <c r="A8" s="5"/>
      <c r="B8" s="5"/>
      <c r="C8" s="71" t="s">
        <v>17</v>
      </c>
      <c r="D8" s="74" t="s">
        <v>15</v>
      </c>
      <c r="E8" s="74" t="s">
        <v>15</v>
      </c>
      <c r="F8" s="74" t="s">
        <v>15</v>
      </c>
      <c r="G8" s="74" t="s">
        <v>15</v>
      </c>
      <c r="H8" s="74"/>
      <c r="I8" s="69" t="s">
        <v>15</v>
      </c>
      <c r="J8" s="69"/>
    </row>
    <row r="9" s="1" customFormat="1" ht="26.4" customHeight="1" spans="1:10">
      <c r="A9" s="5" t="s">
        <v>18</v>
      </c>
      <c r="B9" s="66" t="s">
        <v>19</v>
      </c>
      <c r="C9" s="66"/>
      <c r="D9" s="66"/>
      <c r="E9" s="66"/>
      <c r="F9" s="66" t="s">
        <v>20</v>
      </c>
      <c r="G9" s="66"/>
      <c r="H9" s="66"/>
      <c r="I9" s="66"/>
      <c r="J9" s="66"/>
    </row>
    <row r="10" s="1" customFormat="1" ht="42" customHeight="1" spans="1:10">
      <c r="A10" s="5"/>
      <c r="B10" s="14" t="s">
        <v>116</v>
      </c>
      <c r="C10" s="14"/>
      <c r="D10" s="14"/>
      <c r="E10" s="14"/>
      <c r="F10" s="14" t="s">
        <v>117</v>
      </c>
      <c r="G10" s="14"/>
      <c r="H10" s="14"/>
      <c r="I10" s="14"/>
      <c r="J10" s="14"/>
    </row>
    <row r="11" s="65" customFormat="1" ht="45" customHeight="1" spans="1:10">
      <c r="A11" s="15" t="s">
        <v>23</v>
      </c>
      <c r="B11" s="15"/>
      <c r="C11" s="15"/>
      <c r="D11" s="15" t="s">
        <v>24</v>
      </c>
      <c r="E11" s="15"/>
      <c r="F11" s="15"/>
      <c r="G11" s="15" t="s">
        <v>25</v>
      </c>
      <c r="H11" s="15" t="s">
        <v>10</v>
      </c>
      <c r="I11" s="15" t="s">
        <v>12</v>
      </c>
      <c r="J11" s="15" t="s">
        <v>26</v>
      </c>
    </row>
    <row r="12" s="65" customFormat="1" ht="38" customHeight="1" spans="1:10">
      <c r="A12" s="16" t="s">
        <v>27</v>
      </c>
      <c r="B12" s="16" t="s">
        <v>28</v>
      </c>
      <c r="C12" s="16" t="s">
        <v>29</v>
      </c>
      <c r="D12" s="16" t="s">
        <v>30</v>
      </c>
      <c r="E12" s="16" t="s">
        <v>31</v>
      </c>
      <c r="F12" s="15" t="s">
        <v>32</v>
      </c>
      <c r="G12" s="15"/>
      <c r="H12" s="15"/>
      <c r="I12" s="15"/>
      <c r="J12" s="15"/>
    </row>
    <row r="13" s="65" customFormat="1" ht="38" customHeight="1" spans="1:10">
      <c r="A13" s="18" t="s">
        <v>33</v>
      </c>
      <c r="B13" s="18" t="s">
        <v>34</v>
      </c>
      <c r="C13" s="75" t="s">
        <v>118</v>
      </c>
      <c r="D13" s="20" t="s">
        <v>36</v>
      </c>
      <c r="E13" s="75" t="s">
        <v>119</v>
      </c>
      <c r="F13" s="15" t="s">
        <v>120</v>
      </c>
      <c r="G13" s="75" t="s">
        <v>119</v>
      </c>
      <c r="H13" s="76">
        <v>15</v>
      </c>
      <c r="I13" s="76">
        <v>15</v>
      </c>
      <c r="J13" s="19" t="s">
        <v>39</v>
      </c>
    </row>
    <row r="14" ht="24" spans="1:10">
      <c r="A14" s="17"/>
      <c r="B14" s="18" t="s">
        <v>64</v>
      </c>
      <c r="C14" s="19" t="s">
        <v>121</v>
      </c>
      <c r="D14" s="25" t="s">
        <v>66</v>
      </c>
      <c r="E14" s="75" t="s">
        <v>122</v>
      </c>
      <c r="F14" s="75" t="s">
        <v>122</v>
      </c>
      <c r="G14" s="75" t="s">
        <v>122</v>
      </c>
      <c r="H14" s="76">
        <v>15</v>
      </c>
      <c r="I14" s="76">
        <v>15</v>
      </c>
      <c r="J14" s="19" t="s">
        <v>39</v>
      </c>
    </row>
    <row r="15" ht="24" spans="1:10">
      <c r="A15" s="17"/>
      <c r="B15" s="18" t="s">
        <v>73</v>
      </c>
      <c r="C15" s="19" t="s">
        <v>123</v>
      </c>
      <c r="D15" s="20" t="s">
        <v>36</v>
      </c>
      <c r="E15" s="75" t="s">
        <v>124</v>
      </c>
      <c r="F15" s="75" t="s">
        <v>125</v>
      </c>
      <c r="G15" s="19" t="s">
        <v>124</v>
      </c>
      <c r="H15" s="76">
        <v>10</v>
      </c>
      <c r="I15" s="76">
        <v>10</v>
      </c>
      <c r="J15" s="19" t="s">
        <v>39</v>
      </c>
    </row>
    <row r="16" ht="24" spans="1:10">
      <c r="A16" s="22" t="s">
        <v>80</v>
      </c>
      <c r="B16" s="22" t="s">
        <v>81</v>
      </c>
      <c r="C16" s="19" t="s">
        <v>81</v>
      </c>
      <c r="D16" s="75" t="s">
        <v>82</v>
      </c>
      <c r="E16" s="19" t="s">
        <v>83</v>
      </c>
      <c r="F16" s="19" t="s">
        <v>83</v>
      </c>
      <c r="G16" s="15" t="s">
        <v>84</v>
      </c>
      <c r="H16" s="76">
        <v>10</v>
      </c>
      <c r="I16" s="76">
        <v>10</v>
      </c>
      <c r="J16" s="19" t="s">
        <v>39</v>
      </c>
    </row>
    <row r="17" ht="60" spans="1:10">
      <c r="A17" s="22" t="s">
        <v>85</v>
      </c>
      <c r="B17" s="22" t="s">
        <v>126</v>
      </c>
      <c r="C17" s="19" t="s">
        <v>127</v>
      </c>
      <c r="D17" s="20" t="s">
        <v>36</v>
      </c>
      <c r="E17" s="19" t="s">
        <v>88</v>
      </c>
      <c r="F17" s="19" t="s">
        <v>88</v>
      </c>
      <c r="G17" s="19" t="s">
        <v>128</v>
      </c>
      <c r="H17" s="76">
        <v>15</v>
      </c>
      <c r="I17" s="76">
        <v>15</v>
      </c>
      <c r="J17" s="19" t="s">
        <v>39</v>
      </c>
    </row>
    <row r="18" ht="48" spans="1:10">
      <c r="A18" s="22"/>
      <c r="B18" s="22" t="s">
        <v>129</v>
      </c>
      <c r="C18" s="19" t="s">
        <v>130</v>
      </c>
      <c r="D18" s="20" t="s">
        <v>36</v>
      </c>
      <c r="E18" s="75" t="s">
        <v>131</v>
      </c>
      <c r="F18" s="75" t="s">
        <v>131</v>
      </c>
      <c r="G18" s="19" t="s">
        <v>132</v>
      </c>
      <c r="H18" s="76">
        <v>15</v>
      </c>
      <c r="I18" s="76">
        <v>15</v>
      </c>
      <c r="J18" s="19" t="s">
        <v>39</v>
      </c>
    </row>
    <row r="19" ht="36" spans="1:10">
      <c r="A19" s="23" t="s">
        <v>104</v>
      </c>
      <c r="B19" s="24" t="s">
        <v>133</v>
      </c>
      <c r="C19" s="19" t="s">
        <v>106</v>
      </c>
      <c r="D19" s="25" t="s">
        <v>66</v>
      </c>
      <c r="E19" s="26" t="s">
        <v>107</v>
      </c>
      <c r="F19" s="27" t="s">
        <v>108</v>
      </c>
      <c r="G19" s="19" t="s">
        <v>109</v>
      </c>
      <c r="H19" s="76">
        <v>10</v>
      </c>
      <c r="I19" s="76">
        <v>10</v>
      </c>
      <c r="J19" s="19" t="s">
        <v>39</v>
      </c>
    </row>
    <row r="20" ht="26" customHeight="1" spans="1:10">
      <c r="A20" s="16" t="s">
        <v>110</v>
      </c>
      <c r="B20" s="16"/>
      <c r="C20" s="16"/>
      <c r="D20" s="28"/>
      <c r="E20" s="28"/>
      <c r="F20" s="28"/>
      <c r="G20" s="28"/>
      <c r="H20" s="28"/>
      <c r="I20" s="28"/>
      <c r="J20" s="28"/>
    </row>
    <row r="21" ht="24" spans="1:10">
      <c r="A21" s="16" t="s">
        <v>111</v>
      </c>
      <c r="B21" s="16"/>
      <c r="C21" s="16"/>
      <c r="D21" s="16"/>
      <c r="E21" s="16"/>
      <c r="F21" s="16"/>
      <c r="G21" s="16"/>
      <c r="H21" s="16">
        <f>SUM(H13:H20)</f>
        <v>90</v>
      </c>
      <c r="I21" s="16">
        <f>SUM(I13:I20)</f>
        <v>90</v>
      </c>
      <c r="J21" s="16" t="s">
        <v>112</v>
      </c>
    </row>
  </sheetData>
  <mergeCells count="27">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20:C20"/>
    <mergeCell ref="D20:J20"/>
    <mergeCell ref="A21:G21"/>
    <mergeCell ref="A9:A10"/>
    <mergeCell ref="A13:A15"/>
    <mergeCell ref="A17:A18"/>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workbookViewId="0">
      <selection activeCell="F4" sqref="F4"/>
    </sheetView>
  </sheetViews>
  <sheetFormatPr defaultColWidth="9" defaultRowHeight="14.25"/>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134</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661000</v>
      </c>
      <c r="E5" s="11">
        <v>661000</v>
      </c>
      <c r="F5" s="11">
        <v>5107.75</v>
      </c>
      <c r="G5" s="12">
        <v>10</v>
      </c>
      <c r="H5" s="12">
        <v>0.00772730711043873</v>
      </c>
      <c r="I5" s="29">
        <v>0.0772730711043873</v>
      </c>
      <c r="J5" s="30"/>
    </row>
    <row r="6" s="2" customFormat="1" ht="22.95" customHeight="1" spans="1:10">
      <c r="A6" s="5"/>
      <c r="B6" s="5"/>
      <c r="C6" s="10" t="s">
        <v>114</v>
      </c>
      <c r="D6" s="11">
        <v>661000</v>
      </c>
      <c r="E6" s="11">
        <v>661000</v>
      </c>
      <c r="F6" s="11">
        <v>5107.75</v>
      </c>
      <c r="G6" s="13" t="s">
        <v>15</v>
      </c>
      <c r="H6" s="13"/>
      <c r="I6" s="38" t="s">
        <v>15</v>
      </c>
      <c r="J6" s="63"/>
    </row>
    <row r="7" s="2" customFormat="1" ht="25.05" customHeight="1" spans="1:11">
      <c r="A7" s="5"/>
      <c r="B7" s="5"/>
      <c r="C7" s="10" t="s">
        <v>115</v>
      </c>
      <c r="D7" s="11">
        <v>0</v>
      </c>
      <c r="E7" s="11">
        <v>0</v>
      </c>
      <c r="F7" s="11">
        <v>0</v>
      </c>
      <c r="G7" s="13" t="s">
        <v>15</v>
      </c>
      <c r="H7" s="13"/>
      <c r="I7" s="38" t="s">
        <v>15</v>
      </c>
      <c r="J7" s="63"/>
      <c r="K7" s="31"/>
    </row>
    <row r="8" s="2" customFormat="1" ht="22.05" customHeight="1" spans="1:10">
      <c r="A8" s="5"/>
      <c r="B8" s="5"/>
      <c r="C8" s="10" t="s">
        <v>17</v>
      </c>
      <c r="D8" s="13" t="s">
        <v>15</v>
      </c>
      <c r="E8" s="13" t="s">
        <v>15</v>
      </c>
      <c r="F8" s="13" t="s">
        <v>15</v>
      </c>
      <c r="G8" s="13" t="s">
        <v>15</v>
      </c>
      <c r="H8" s="13"/>
      <c r="I8" s="38" t="s">
        <v>15</v>
      </c>
      <c r="J8" s="63"/>
    </row>
    <row r="9" s="1" customFormat="1" ht="26.4" customHeight="1" spans="1:10">
      <c r="A9" s="5" t="s">
        <v>18</v>
      </c>
      <c r="B9" s="5" t="s">
        <v>19</v>
      </c>
      <c r="C9" s="5"/>
      <c r="D9" s="5"/>
      <c r="E9" s="5"/>
      <c r="F9" s="45" t="s">
        <v>20</v>
      </c>
      <c r="G9" s="46"/>
      <c r="H9" s="46"/>
      <c r="I9" s="46"/>
      <c r="J9" s="47"/>
    </row>
    <row r="10" s="1" customFormat="1" ht="101" customHeight="1" spans="1:10">
      <c r="A10" s="5"/>
      <c r="B10" s="14" t="s">
        <v>135</v>
      </c>
      <c r="C10" s="14"/>
      <c r="D10" s="14"/>
      <c r="E10" s="14"/>
      <c r="F10" s="56" t="s">
        <v>136</v>
      </c>
      <c r="G10" s="57"/>
      <c r="H10" s="57"/>
      <c r="I10" s="57"/>
      <c r="J10" s="64"/>
    </row>
    <row r="11" ht="84" customHeight="1" spans="1:10">
      <c r="A11" s="58" t="s">
        <v>23</v>
      </c>
      <c r="B11" s="59"/>
      <c r="C11" s="60"/>
      <c r="D11" s="58" t="s">
        <v>24</v>
      </c>
      <c r="E11" s="59"/>
      <c r="F11" s="60"/>
      <c r="G11" s="61" t="s">
        <v>25</v>
      </c>
      <c r="H11" s="61" t="s">
        <v>10</v>
      </c>
      <c r="I11" s="61" t="s">
        <v>12</v>
      </c>
      <c r="J11" s="61" t="s">
        <v>26</v>
      </c>
    </row>
    <row r="12" ht="28.8" customHeight="1" spans="1:10">
      <c r="A12" s="54" t="s">
        <v>27</v>
      </c>
      <c r="B12" s="16" t="s">
        <v>28</v>
      </c>
      <c r="C12" s="16" t="s">
        <v>29</v>
      </c>
      <c r="D12" s="16" t="s">
        <v>30</v>
      </c>
      <c r="E12" s="16" t="s">
        <v>31</v>
      </c>
      <c r="F12" s="15" t="s">
        <v>32</v>
      </c>
      <c r="G12" s="33"/>
      <c r="H12" s="33"/>
      <c r="I12" s="33"/>
      <c r="J12" s="33"/>
    </row>
    <row r="13" ht="38" customHeight="1" spans="1:10">
      <c r="A13" s="18" t="s">
        <v>33</v>
      </c>
      <c r="B13" s="18" t="s">
        <v>34</v>
      </c>
      <c r="C13" s="19" t="s">
        <v>137</v>
      </c>
      <c r="D13" s="20" t="s">
        <v>36</v>
      </c>
      <c r="E13" s="19" t="s">
        <v>138</v>
      </c>
      <c r="F13" s="15" t="s">
        <v>139</v>
      </c>
      <c r="G13" s="19" t="s">
        <v>138</v>
      </c>
      <c r="H13" s="21">
        <v>4</v>
      </c>
      <c r="I13" s="21">
        <v>4</v>
      </c>
      <c r="J13" s="19" t="s">
        <v>39</v>
      </c>
    </row>
    <row r="14" ht="23" customHeight="1" spans="1:10">
      <c r="A14" s="17"/>
      <c r="B14" s="17"/>
      <c r="C14" s="19" t="s">
        <v>140</v>
      </c>
      <c r="D14" s="20" t="s">
        <v>36</v>
      </c>
      <c r="E14" s="19" t="s">
        <v>59</v>
      </c>
      <c r="F14" s="15" t="s">
        <v>141</v>
      </c>
      <c r="G14" s="19" t="s">
        <v>59</v>
      </c>
      <c r="H14" s="21">
        <v>4</v>
      </c>
      <c r="I14" s="21">
        <v>4</v>
      </c>
      <c r="J14" s="19" t="s">
        <v>39</v>
      </c>
    </row>
    <row r="15" ht="32" customHeight="1" spans="1:10">
      <c r="A15" s="17"/>
      <c r="B15" s="17"/>
      <c r="C15" s="19" t="s">
        <v>142</v>
      </c>
      <c r="D15" s="20" t="s">
        <v>36</v>
      </c>
      <c r="E15" s="19" t="s">
        <v>143</v>
      </c>
      <c r="F15" s="15" t="s">
        <v>42</v>
      </c>
      <c r="G15" s="19" t="s">
        <v>144</v>
      </c>
      <c r="H15" s="21">
        <v>4</v>
      </c>
      <c r="I15" s="21">
        <v>4</v>
      </c>
      <c r="J15" s="19" t="s">
        <v>39</v>
      </c>
    </row>
    <row r="16" ht="24" customHeight="1" spans="1:10">
      <c r="A16" s="17"/>
      <c r="B16" s="17"/>
      <c r="C16" s="19" t="s">
        <v>145</v>
      </c>
      <c r="D16" s="20" t="s">
        <v>36</v>
      </c>
      <c r="E16" s="19" t="s">
        <v>146</v>
      </c>
      <c r="F16" s="19" t="s">
        <v>146</v>
      </c>
      <c r="G16" s="19" t="s">
        <v>147</v>
      </c>
      <c r="H16" s="21">
        <v>4</v>
      </c>
      <c r="I16" s="21">
        <v>4</v>
      </c>
      <c r="J16" s="19" t="s">
        <v>39</v>
      </c>
    </row>
    <row r="17" ht="30" customHeight="1" spans="1:10">
      <c r="A17" s="17"/>
      <c r="B17" s="17"/>
      <c r="C17" s="19" t="s">
        <v>148</v>
      </c>
      <c r="D17" s="20" t="s">
        <v>36</v>
      </c>
      <c r="E17" s="19" t="s">
        <v>149</v>
      </c>
      <c r="F17" s="19" t="s">
        <v>149</v>
      </c>
      <c r="G17" s="19" t="s">
        <v>150</v>
      </c>
      <c r="H17" s="21">
        <v>4</v>
      </c>
      <c r="I17" s="21">
        <v>4</v>
      </c>
      <c r="J17" s="19" t="s">
        <v>39</v>
      </c>
    </row>
    <row r="18" ht="30" customHeight="1" spans="1:10">
      <c r="A18" s="17"/>
      <c r="B18" s="17"/>
      <c r="C18" s="19" t="s">
        <v>151</v>
      </c>
      <c r="D18" s="20" t="s">
        <v>36</v>
      </c>
      <c r="E18" s="19" t="s">
        <v>152</v>
      </c>
      <c r="F18" s="15" t="s">
        <v>153</v>
      </c>
      <c r="G18" s="19" t="s">
        <v>152</v>
      </c>
      <c r="H18" s="21">
        <v>4</v>
      </c>
      <c r="I18" s="21">
        <v>4</v>
      </c>
      <c r="J18" s="19" t="s">
        <v>39</v>
      </c>
    </row>
    <row r="19" ht="44" customHeight="1" spans="1:10">
      <c r="A19" s="17"/>
      <c r="B19" s="17"/>
      <c r="C19" s="19" t="s">
        <v>154</v>
      </c>
      <c r="D19" s="20" t="s">
        <v>36</v>
      </c>
      <c r="E19" s="19" t="s">
        <v>155</v>
      </c>
      <c r="F19" s="15" t="s">
        <v>108</v>
      </c>
      <c r="G19" s="19" t="s">
        <v>155</v>
      </c>
      <c r="H19" s="21">
        <v>4</v>
      </c>
      <c r="I19" s="21">
        <v>4</v>
      </c>
      <c r="J19" s="19" t="s">
        <v>39</v>
      </c>
    </row>
    <row r="20" ht="24" customHeight="1" spans="1:10">
      <c r="A20" s="17"/>
      <c r="B20" s="18" t="s">
        <v>64</v>
      </c>
      <c r="C20" s="19" t="s">
        <v>156</v>
      </c>
      <c r="D20" s="20" t="s">
        <v>36</v>
      </c>
      <c r="E20" s="19" t="s">
        <v>69</v>
      </c>
      <c r="F20" s="19" t="s">
        <v>108</v>
      </c>
      <c r="G20" s="19" t="s">
        <v>69</v>
      </c>
      <c r="H20" s="21">
        <v>4</v>
      </c>
      <c r="I20" s="21">
        <v>4</v>
      </c>
      <c r="J20" s="19" t="s">
        <v>39</v>
      </c>
    </row>
    <row r="21" ht="24" customHeight="1" spans="1:10">
      <c r="A21" s="17"/>
      <c r="B21" s="17"/>
      <c r="C21" s="19" t="s">
        <v>157</v>
      </c>
      <c r="D21" s="20" t="s">
        <v>36</v>
      </c>
      <c r="E21" s="19" t="s">
        <v>158</v>
      </c>
      <c r="F21" s="19" t="s">
        <v>108</v>
      </c>
      <c r="G21" s="19" t="s">
        <v>69</v>
      </c>
      <c r="H21" s="21">
        <v>4</v>
      </c>
      <c r="I21" s="21">
        <v>4</v>
      </c>
      <c r="J21" s="19" t="s">
        <v>39</v>
      </c>
    </row>
    <row r="22" ht="24" customHeight="1" spans="1:10">
      <c r="A22" s="17"/>
      <c r="B22" s="17"/>
      <c r="C22" s="19" t="s">
        <v>159</v>
      </c>
      <c r="D22" s="20" t="s">
        <v>36</v>
      </c>
      <c r="E22" s="19" t="s">
        <v>69</v>
      </c>
      <c r="F22" s="19" t="s">
        <v>108</v>
      </c>
      <c r="G22" s="19" t="s">
        <v>69</v>
      </c>
      <c r="H22" s="21">
        <v>4</v>
      </c>
      <c r="I22" s="21">
        <v>4</v>
      </c>
      <c r="J22" s="19" t="s">
        <v>39</v>
      </c>
    </row>
    <row r="23" ht="35" customHeight="1" spans="1:10">
      <c r="A23" s="17"/>
      <c r="B23" s="18" t="s">
        <v>73</v>
      </c>
      <c r="C23" s="19" t="s">
        <v>78</v>
      </c>
      <c r="D23" s="20" t="s">
        <v>36</v>
      </c>
      <c r="E23" s="19" t="s">
        <v>78</v>
      </c>
      <c r="F23" s="19" t="s">
        <v>108</v>
      </c>
      <c r="G23" s="19" t="s">
        <v>69</v>
      </c>
      <c r="H23" s="21">
        <v>5</v>
      </c>
      <c r="I23" s="21">
        <v>5</v>
      </c>
      <c r="J23" s="19" t="s">
        <v>39</v>
      </c>
    </row>
    <row r="24" ht="33" customHeight="1" spans="1:10">
      <c r="A24" s="22" t="s">
        <v>80</v>
      </c>
      <c r="B24" s="18" t="s">
        <v>81</v>
      </c>
      <c r="C24" s="19" t="s">
        <v>81</v>
      </c>
      <c r="D24" s="19" t="s">
        <v>82</v>
      </c>
      <c r="E24" s="19" t="s">
        <v>83</v>
      </c>
      <c r="F24" s="19" t="s">
        <v>83</v>
      </c>
      <c r="G24" s="15" t="s">
        <v>84</v>
      </c>
      <c r="H24" s="21">
        <v>5</v>
      </c>
      <c r="I24" s="21">
        <v>5</v>
      </c>
      <c r="J24" s="19" t="s">
        <v>39</v>
      </c>
    </row>
    <row r="25" ht="108" spans="1:10">
      <c r="A25" s="18" t="s">
        <v>85</v>
      </c>
      <c r="B25" s="18" t="s">
        <v>86</v>
      </c>
      <c r="C25" s="19" t="s">
        <v>160</v>
      </c>
      <c r="D25" s="20" t="s">
        <v>36</v>
      </c>
      <c r="E25" s="19" t="s">
        <v>161</v>
      </c>
      <c r="F25" s="19" t="s">
        <v>161</v>
      </c>
      <c r="G25" s="19" t="s">
        <v>162</v>
      </c>
      <c r="H25" s="21">
        <v>5</v>
      </c>
      <c r="I25" s="21">
        <v>5</v>
      </c>
      <c r="J25" s="19" t="s">
        <v>39</v>
      </c>
    </row>
    <row r="26" ht="72" spans="1:10">
      <c r="A26" s="17"/>
      <c r="B26" s="17"/>
      <c r="C26" s="19" t="s">
        <v>163</v>
      </c>
      <c r="D26" s="20" t="s">
        <v>36</v>
      </c>
      <c r="E26" s="19" t="s">
        <v>131</v>
      </c>
      <c r="F26" s="19" t="s">
        <v>131</v>
      </c>
      <c r="G26" s="19" t="s">
        <v>164</v>
      </c>
      <c r="H26" s="21">
        <v>5</v>
      </c>
      <c r="I26" s="21">
        <v>5</v>
      </c>
      <c r="J26" s="19" t="s">
        <v>39</v>
      </c>
    </row>
    <row r="27" ht="72" spans="1:10">
      <c r="A27" s="17"/>
      <c r="B27" s="17"/>
      <c r="C27" s="19" t="s">
        <v>165</v>
      </c>
      <c r="D27" s="20" t="s">
        <v>36</v>
      </c>
      <c r="E27" s="19" t="s">
        <v>91</v>
      </c>
      <c r="F27" s="19" t="s">
        <v>91</v>
      </c>
      <c r="G27" s="19" t="s">
        <v>166</v>
      </c>
      <c r="H27" s="21">
        <v>5</v>
      </c>
      <c r="I27" s="21">
        <v>5</v>
      </c>
      <c r="J27" s="19" t="s">
        <v>39</v>
      </c>
    </row>
    <row r="28" ht="36" customHeight="1" spans="1:10">
      <c r="A28" s="17"/>
      <c r="B28" s="62"/>
      <c r="C28" s="19" t="s">
        <v>167</v>
      </c>
      <c r="D28" s="25" t="s">
        <v>66</v>
      </c>
      <c r="E28" s="19" t="s">
        <v>168</v>
      </c>
      <c r="F28" s="19" t="s">
        <v>108</v>
      </c>
      <c r="G28" s="19" t="s">
        <v>69</v>
      </c>
      <c r="H28" s="21">
        <v>5</v>
      </c>
      <c r="I28" s="21">
        <v>5</v>
      </c>
      <c r="J28" s="19" t="s">
        <v>39</v>
      </c>
    </row>
    <row r="29" ht="84" spans="1:10">
      <c r="A29" s="17"/>
      <c r="B29" s="17" t="s">
        <v>169</v>
      </c>
      <c r="C29" s="19" t="s">
        <v>170</v>
      </c>
      <c r="D29" s="20" t="s">
        <v>36</v>
      </c>
      <c r="E29" s="19" t="s">
        <v>131</v>
      </c>
      <c r="F29" s="19" t="s">
        <v>100</v>
      </c>
      <c r="G29" s="19" t="s">
        <v>171</v>
      </c>
      <c r="H29" s="21">
        <v>5</v>
      </c>
      <c r="I29" s="21">
        <v>5</v>
      </c>
      <c r="J29" s="19" t="s">
        <v>39</v>
      </c>
    </row>
    <row r="30" ht="84" spans="1:10">
      <c r="A30" s="62"/>
      <c r="B30" s="62"/>
      <c r="C30" s="19" t="s">
        <v>172</v>
      </c>
      <c r="D30" s="20" t="s">
        <v>36</v>
      </c>
      <c r="E30" s="19" t="s">
        <v>91</v>
      </c>
      <c r="F30" s="19" t="s">
        <v>88</v>
      </c>
      <c r="G30" s="19" t="s">
        <v>173</v>
      </c>
      <c r="H30" s="21">
        <v>5</v>
      </c>
      <c r="I30" s="21">
        <v>5</v>
      </c>
      <c r="J30" s="19" t="s">
        <v>39</v>
      </c>
    </row>
    <row r="31" ht="36" spans="1:10">
      <c r="A31" s="23" t="s">
        <v>104</v>
      </c>
      <c r="B31" s="24" t="s">
        <v>133</v>
      </c>
      <c r="C31" s="19" t="s">
        <v>106</v>
      </c>
      <c r="D31" s="25" t="s">
        <v>66</v>
      </c>
      <c r="E31" s="26" t="s">
        <v>107</v>
      </c>
      <c r="F31" s="27" t="s">
        <v>108</v>
      </c>
      <c r="G31" s="19" t="s">
        <v>109</v>
      </c>
      <c r="H31" s="21">
        <v>10</v>
      </c>
      <c r="I31" s="21">
        <v>10</v>
      </c>
      <c r="J31" s="19" t="s">
        <v>39</v>
      </c>
    </row>
    <row r="32" ht="34" customHeight="1" spans="1:10">
      <c r="A32" s="16" t="s">
        <v>110</v>
      </c>
      <c r="B32" s="16"/>
      <c r="C32" s="16"/>
      <c r="D32" s="28"/>
      <c r="E32" s="28"/>
      <c r="F32" s="28"/>
      <c r="G32" s="28"/>
      <c r="H32" s="28"/>
      <c r="I32" s="28"/>
      <c r="J32" s="28"/>
    </row>
    <row r="33" ht="24" spans="1:10">
      <c r="A33" s="16" t="s">
        <v>111</v>
      </c>
      <c r="B33" s="16"/>
      <c r="C33" s="16"/>
      <c r="D33" s="16"/>
      <c r="E33" s="16"/>
      <c r="F33" s="16"/>
      <c r="G33" s="16"/>
      <c r="H33" s="16">
        <f>SUM(H13:H32)</f>
        <v>90</v>
      </c>
      <c r="I33" s="16">
        <v>90</v>
      </c>
      <c r="J33" s="16" t="s">
        <v>112</v>
      </c>
    </row>
  </sheetData>
  <mergeCells count="31">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32:C32"/>
    <mergeCell ref="D32:J32"/>
    <mergeCell ref="A33:G33"/>
    <mergeCell ref="A9:A10"/>
    <mergeCell ref="A13:A23"/>
    <mergeCell ref="A25:A30"/>
    <mergeCell ref="B13:B19"/>
    <mergeCell ref="B20:B22"/>
    <mergeCell ref="B25:B28"/>
    <mergeCell ref="B29:B3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workbookViewId="0">
      <selection activeCell="D20" sqref="D20:J20"/>
    </sheetView>
  </sheetViews>
  <sheetFormatPr defaultColWidth="9" defaultRowHeight="14.25"/>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174</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310000</v>
      </c>
      <c r="E5" s="11">
        <v>310000</v>
      </c>
      <c r="F5" s="11">
        <v>79978.2</v>
      </c>
      <c r="G5" s="12">
        <v>10</v>
      </c>
      <c r="H5" s="12">
        <v>0.257994193548387</v>
      </c>
      <c r="I5" s="29">
        <v>2.57994193548387</v>
      </c>
      <c r="J5" s="30"/>
    </row>
    <row r="6" s="2" customFormat="1" ht="22.95" customHeight="1" spans="1:10">
      <c r="A6" s="5"/>
      <c r="B6" s="5"/>
      <c r="C6" s="10" t="s">
        <v>114</v>
      </c>
      <c r="D6" s="11">
        <v>310000</v>
      </c>
      <c r="E6" s="11">
        <v>310000</v>
      </c>
      <c r="F6" s="11">
        <v>79978.2</v>
      </c>
      <c r="G6" s="13" t="s">
        <v>15</v>
      </c>
      <c r="H6" s="13"/>
      <c r="I6" s="8" t="s">
        <v>15</v>
      </c>
      <c r="J6" s="8"/>
    </row>
    <row r="7" s="2" customFormat="1" ht="25.05" customHeight="1" spans="1:11">
      <c r="A7" s="5"/>
      <c r="B7" s="5"/>
      <c r="C7" s="10" t="s">
        <v>115</v>
      </c>
      <c r="D7" s="11">
        <v>0</v>
      </c>
      <c r="E7" s="11"/>
      <c r="F7" s="11">
        <v>0</v>
      </c>
      <c r="G7" s="13"/>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88.8" customHeight="1" spans="1:10">
      <c r="A10" s="5"/>
      <c r="B10" s="14" t="s">
        <v>175</v>
      </c>
      <c r="C10" s="14"/>
      <c r="D10" s="14"/>
      <c r="E10" s="14"/>
      <c r="F10" s="32" t="s">
        <v>176</v>
      </c>
      <c r="G10" s="32"/>
      <c r="H10" s="32"/>
      <c r="I10" s="32"/>
      <c r="J10" s="32"/>
    </row>
    <row r="11" ht="84" customHeight="1" spans="1:10">
      <c r="A11" s="50" t="s">
        <v>23</v>
      </c>
      <c r="B11" s="51"/>
      <c r="C11" s="52"/>
      <c r="D11" s="50" t="s">
        <v>24</v>
      </c>
      <c r="E11" s="51"/>
      <c r="F11" s="52"/>
      <c r="G11" s="53" t="s">
        <v>25</v>
      </c>
      <c r="H11" s="53" t="s">
        <v>10</v>
      </c>
      <c r="I11" s="53" t="s">
        <v>12</v>
      </c>
      <c r="J11" s="53" t="s">
        <v>26</v>
      </c>
    </row>
    <row r="12" ht="28.8" customHeight="1" spans="1:10">
      <c r="A12" s="54" t="s">
        <v>27</v>
      </c>
      <c r="B12" s="16" t="s">
        <v>28</v>
      </c>
      <c r="C12" s="16" t="s">
        <v>29</v>
      </c>
      <c r="D12" s="16" t="s">
        <v>30</v>
      </c>
      <c r="E12" s="16" t="s">
        <v>31</v>
      </c>
      <c r="F12" s="15" t="s">
        <v>32</v>
      </c>
      <c r="G12" s="33"/>
      <c r="H12" s="33"/>
      <c r="I12" s="33"/>
      <c r="J12" s="33"/>
    </row>
    <row r="13" ht="38" customHeight="1" spans="1:10">
      <c r="A13" s="18" t="s">
        <v>33</v>
      </c>
      <c r="B13" s="18" t="s">
        <v>34</v>
      </c>
      <c r="C13" s="19" t="s">
        <v>177</v>
      </c>
      <c r="D13" s="20" t="s">
        <v>36</v>
      </c>
      <c r="E13" s="19" t="s">
        <v>178</v>
      </c>
      <c r="F13" s="15" t="s">
        <v>179</v>
      </c>
      <c r="G13" s="19" t="s">
        <v>178</v>
      </c>
      <c r="H13" s="21">
        <v>5</v>
      </c>
      <c r="I13" s="21">
        <v>5</v>
      </c>
      <c r="J13" s="19" t="s">
        <v>39</v>
      </c>
    </row>
    <row r="14" ht="25" customHeight="1" spans="1:10">
      <c r="A14" s="17"/>
      <c r="B14" s="17"/>
      <c r="C14" s="19" t="s">
        <v>180</v>
      </c>
      <c r="D14" s="20" t="s">
        <v>36</v>
      </c>
      <c r="E14" s="19" t="s">
        <v>181</v>
      </c>
      <c r="F14" s="15" t="s">
        <v>139</v>
      </c>
      <c r="G14" s="19" t="s">
        <v>181</v>
      </c>
      <c r="H14" s="21">
        <v>5</v>
      </c>
      <c r="I14" s="21">
        <v>5</v>
      </c>
      <c r="J14" s="19" t="s">
        <v>39</v>
      </c>
    </row>
    <row r="15" ht="25" customHeight="1" spans="1:10">
      <c r="A15" s="17"/>
      <c r="B15" s="17"/>
      <c r="C15" s="19" t="s">
        <v>182</v>
      </c>
      <c r="D15" s="20"/>
      <c r="E15" s="19" t="s">
        <v>183</v>
      </c>
      <c r="F15" s="15"/>
      <c r="G15" s="19" t="s">
        <v>183</v>
      </c>
      <c r="H15" s="21">
        <v>5</v>
      </c>
      <c r="I15" s="21">
        <v>5</v>
      </c>
      <c r="J15" s="19" t="s">
        <v>39</v>
      </c>
    </row>
    <row r="16" ht="25" customHeight="1" spans="1:10">
      <c r="A16" s="17"/>
      <c r="B16" s="17"/>
      <c r="C16" s="19" t="s">
        <v>184</v>
      </c>
      <c r="D16" s="20" t="s">
        <v>36</v>
      </c>
      <c r="E16" s="19" t="s">
        <v>181</v>
      </c>
      <c r="F16" s="15" t="s">
        <v>139</v>
      </c>
      <c r="G16" s="19" t="s">
        <v>181</v>
      </c>
      <c r="H16" s="21">
        <v>5</v>
      </c>
      <c r="I16" s="21">
        <v>5</v>
      </c>
      <c r="J16" s="19" t="s">
        <v>39</v>
      </c>
    </row>
    <row r="17" ht="25" customHeight="1" spans="1:10">
      <c r="A17" s="17"/>
      <c r="B17" s="18" t="s">
        <v>64</v>
      </c>
      <c r="C17" s="19" t="s">
        <v>185</v>
      </c>
      <c r="D17" s="20" t="s">
        <v>36</v>
      </c>
      <c r="E17" s="19" t="s">
        <v>69</v>
      </c>
      <c r="F17" s="19" t="s">
        <v>108</v>
      </c>
      <c r="G17" s="19" t="s">
        <v>69</v>
      </c>
      <c r="H17" s="21">
        <v>10</v>
      </c>
      <c r="I17" s="21">
        <v>10</v>
      </c>
      <c r="J17" s="19" t="s">
        <v>39</v>
      </c>
    </row>
    <row r="18" ht="25" customHeight="1" spans="1:10">
      <c r="A18" s="17"/>
      <c r="B18" s="17"/>
      <c r="C18" s="19" t="s">
        <v>186</v>
      </c>
      <c r="D18" s="20" t="s">
        <v>36</v>
      </c>
      <c r="E18" s="19" t="s">
        <v>69</v>
      </c>
      <c r="F18" s="19" t="s">
        <v>108</v>
      </c>
      <c r="G18" s="19" t="s">
        <v>69</v>
      </c>
      <c r="H18" s="21">
        <v>10</v>
      </c>
      <c r="I18" s="21">
        <v>10</v>
      </c>
      <c r="J18" s="19" t="s">
        <v>39</v>
      </c>
    </row>
    <row r="19" ht="60" spans="1:10">
      <c r="A19" s="17"/>
      <c r="B19" s="18" t="s">
        <v>73</v>
      </c>
      <c r="C19" s="19" t="s">
        <v>187</v>
      </c>
      <c r="D19" s="20" t="s">
        <v>36</v>
      </c>
      <c r="E19" s="19" t="s">
        <v>188</v>
      </c>
      <c r="F19" s="19" t="s">
        <v>188</v>
      </c>
      <c r="G19" s="19" t="s">
        <v>189</v>
      </c>
      <c r="H19" s="21">
        <v>5</v>
      </c>
      <c r="I19" s="21">
        <v>5</v>
      </c>
      <c r="J19" s="19" t="s">
        <v>39</v>
      </c>
    </row>
    <row r="20" ht="24" spans="1:10">
      <c r="A20" s="22" t="s">
        <v>80</v>
      </c>
      <c r="B20" s="18" t="s">
        <v>81</v>
      </c>
      <c r="C20" s="19" t="s">
        <v>81</v>
      </c>
      <c r="D20" s="19" t="s">
        <v>82</v>
      </c>
      <c r="E20" s="19" t="s">
        <v>83</v>
      </c>
      <c r="F20" s="19" t="s">
        <v>83</v>
      </c>
      <c r="G20" s="15" t="s">
        <v>84</v>
      </c>
      <c r="H20" s="21">
        <v>5</v>
      </c>
      <c r="I20" s="21">
        <v>5</v>
      </c>
      <c r="J20" s="19" t="s">
        <v>39</v>
      </c>
    </row>
    <row r="21" ht="36" spans="1:10">
      <c r="A21" s="18" t="s">
        <v>85</v>
      </c>
      <c r="B21" s="18" t="s">
        <v>86</v>
      </c>
      <c r="C21" s="19" t="s">
        <v>190</v>
      </c>
      <c r="D21" s="20" t="s">
        <v>36</v>
      </c>
      <c r="E21" s="19" t="s">
        <v>191</v>
      </c>
      <c r="F21" s="19" t="s">
        <v>191</v>
      </c>
      <c r="G21" s="19" t="s">
        <v>192</v>
      </c>
      <c r="H21" s="21">
        <v>15</v>
      </c>
      <c r="I21" s="21">
        <v>15</v>
      </c>
      <c r="J21" s="19" t="s">
        <v>39</v>
      </c>
    </row>
    <row r="22" ht="84" spans="1:10">
      <c r="A22" s="17"/>
      <c r="B22" s="17"/>
      <c r="C22" s="19" t="s">
        <v>193</v>
      </c>
      <c r="D22" s="20" t="s">
        <v>36</v>
      </c>
      <c r="E22" s="19" t="s">
        <v>194</v>
      </c>
      <c r="F22" s="19" t="s">
        <v>194</v>
      </c>
      <c r="G22" s="19" t="s">
        <v>195</v>
      </c>
      <c r="H22" s="21">
        <v>15</v>
      </c>
      <c r="I22" s="21">
        <v>15</v>
      </c>
      <c r="J22" s="19" t="s">
        <v>39</v>
      </c>
    </row>
    <row r="23" ht="36" spans="1:10">
      <c r="A23" s="23" t="s">
        <v>104</v>
      </c>
      <c r="B23" s="24" t="s">
        <v>133</v>
      </c>
      <c r="C23" s="19" t="s">
        <v>106</v>
      </c>
      <c r="D23" s="25" t="s">
        <v>66</v>
      </c>
      <c r="E23" s="26" t="s">
        <v>107</v>
      </c>
      <c r="F23" s="27" t="s">
        <v>108</v>
      </c>
      <c r="G23" s="19" t="s">
        <v>109</v>
      </c>
      <c r="H23" s="21">
        <v>10</v>
      </c>
      <c r="I23" s="21">
        <v>10</v>
      </c>
      <c r="J23" s="19" t="s">
        <v>39</v>
      </c>
    </row>
    <row r="24" ht="30" customHeight="1" spans="1:10">
      <c r="A24" s="16" t="s">
        <v>110</v>
      </c>
      <c r="B24" s="16"/>
      <c r="C24" s="16"/>
      <c r="D24" s="28"/>
      <c r="E24" s="28"/>
      <c r="F24" s="28"/>
      <c r="G24" s="28"/>
      <c r="H24" s="28"/>
      <c r="I24" s="28"/>
      <c r="J24" s="28"/>
    </row>
    <row r="25" ht="24" spans="1:10">
      <c r="A25" s="16" t="s">
        <v>111</v>
      </c>
      <c r="B25" s="16"/>
      <c r="C25" s="16"/>
      <c r="D25" s="16"/>
      <c r="E25" s="16"/>
      <c r="F25" s="16"/>
      <c r="G25" s="16"/>
      <c r="H25" s="16">
        <f>SUM(H13:H24)</f>
        <v>90</v>
      </c>
      <c r="I25" s="16">
        <f>SUM(I13:I24)</f>
        <v>90</v>
      </c>
      <c r="J25" s="16" t="s">
        <v>112</v>
      </c>
    </row>
  </sheetData>
  <mergeCells count="30">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24:C24"/>
    <mergeCell ref="D24:J24"/>
    <mergeCell ref="A25:G25"/>
    <mergeCell ref="A9:A10"/>
    <mergeCell ref="A13:A19"/>
    <mergeCell ref="A21:A22"/>
    <mergeCell ref="B13:B16"/>
    <mergeCell ref="B17:B18"/>
    <mergeCell ref="B21:B22"/>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workbookViewId="0">
      <selection activeCell="D16" sqref="D16"/>
    </sheetView>
  </sheetViews>
  <sheetFormatPr defaultColWidth="9" defaultRowHeight="14.25"/>
  <cols>
    <col min="2" max="2" width="7.3" customWidth="1"/>
    <col min="3" max="3" width="16.8" customWidth="1"/>
    <col min="4" max="4" width="12.8" customWidth="1"/>
    <col min="5" max="5" width="14.125" customWidth="1"/>
    <col min="6" max="6" width="11.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196</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1000000</v>
      </c>
      <c r="E5" s="11">
        <v>1000000</v>
      </c>
      <c r="F5" s="11">
        <v>406887</v>
      </c>
      <c r="G5" s="12">
        <v>10</v>
      </c>
      <c r="H5" s="12">
        <v>0.41</v>
      </c>
      <c r="I5" s="29">
        <v>4.07</v>
      </c>
      <c r="J5" s="30"/>
    </row>
    <row r="6" s="2" customFormat="1" ht="22.95" customHeight="1" spans="1:10">
      <c r="A6" s="5"/>
      <c r="B6" s="5"/>
      <c r="C6" s="10" t="s">
        <v>114</v>
      </c>
      <c r="D6" s="11">
        <v>1000000</v>
      </c>
      <c r="E6" s="11">
        <v>1000000</v>
      </c>
      <c r="F6" s="11">
        <v>406887</v>
      </c>
      <c r="G6" s="13" t="s">
        <v>15</v>
      </c>
      <c r="H6" s="13"/>
      <c r="I6" s="8" t="s">
        <v>15</v>
      </c>
      <c r="J6" s="8"/>
    </row>
    <row r="7" s="2" customFormat="1" ht="25.05" customHeight="1" spans="1:11">
      <c r="A7" s="5"/>
      <c r="B7" s="5"/>
      <c r="C7" s="10" t="s">
        <v>115</v>
      </c>
      <c r="D7" s="11">
        <v>0</v>
      </c>
      <c r="E7" s="11">
        <v>0</v>
      </c>
      <c r="F7" s="11">
        <v>0</v>
      </c>
      <c r="G7" s="13"/>
      <c r="H7" s="13"/>
      <c r="I7" s="8" t="s">
        <v>15</v>
      </c>
      <c r="J7" s="8"/>
      <c r="K7" s="31"/>
    </row>
    <row r="8" s="2" customFormat="1" ht="22.05" customHeight="1" spans="1:10">
      <c r="A8" s="5"/>
      <c r="B8" s="5"/>
      <c r="C8" s="10" t="s">
        <v>17</v>
      </c>
      <c r="D8" s="13" t="s">
        <v>15</v>
      </c>
      <c r="E8" s="13" t="s">
        <v>15</v>
      </c>
      <c r="F8" s="13" t="s">
        <v>15</v>
      </c>
      <c r="G8" s="13" t="s">
        <v>15</v>
      </c>
      <c r="H8" s="13"/>
      <c r="I8" s="8" t="s">
        <v>15</v>
      </c>
      <c r="J8" s="8"/>
    </row>
    <row r="9" s="1" customFormat="1" ht="26.4" customHeight="1" spans="1:10">
      <c r="A9" s="5" t="s">
        <v>18</v>
      </c>
      <c r="B9" s="5" t="s">
        <v>19</v>
      </c>
      <c r="C9" s="5"/>
      <c r="D9" s="5"/>
      <c r="E9" s="5"/>
      <c r="F9" s="45" t="s">
        <v>20</v>
      </c>
      <c r="G9" s="46"/>
      <c r="H9" s="46"/>
      <c r="I9" s="46"/>
      <c r="J9" s="47"/>
    </row>
    <row r="10" s="1" customFormat="1" ht="50" customHeight="1" spans="1:10">
      <c r="A10" s="5"/>
      <c r="B10" s="14" t="s">
        <v>197</v>
      </c>
      <c r="C10" s="14"/>
      <c r="D10" s="14"/>
      <c r="E10" s="14"/>
      <c r="F10" s="48" t="s">
        <v>198</v>
      </c>
      <c r="G10" s="49"/>
      <c r="H10" s="49"/>
      <c r="I10" s="49"/>
      <c r="J10" s="55"/>
    </row>
    <row r="11" ht="84" customHeight="1" spans="1:10">
      <c r="A11" s="50" t="s">
        <v>23</v>
      </c>
      <c r="B11" s="51"/>
      <c r="C11" s="52"/>
      <c r="D11" s="50" t="s">
        <v>24</v>
      </c>
      <c r="E11" s="51"/>
      <c r="F11" s="52"/>
      <c r="G11" s="53" t="s">
        <v>25</v>
      </c>
      <c r="H11" s="53" t="s">
        <v>10</v>
      </c>
      <c r="I11" s="53" t="s">
        <v>12</v>
      </c>
      <c r="J11" s="53" t="s">
        <v>26</v>
      </c>
    </row>
    <row r="12" ht="28.8" customHeight="1" spans="1:10">
      <c r="A12" s="54" t="s">
        <v>27</v>
      </c>
      <c r="B12" s="16" t="s">
        <v>28</v>
      </c>
      <c r="C12" s="16" t="s">
        <v>29</v>
      </c>
      <c r="D12" s="16" t="s">
        <v>30</v>
      </c>
      <c r="E12" s="16" t="s">
        <v>31</v>
      </c>
      <c r="F12" s="15" t="s">
        <v>32</v>
      </c>
      <c r="G12" s="33"/>
      <c r="H12" s="33"/>
      <c r="I12" s="33"/>
      <c r="J12" s="33"/>
    </row>
    <row r="13" ht="36" customHeight="1" spans="1:10">
      <c r="A13" s="18" t="s">
        <v>33</v>
      </c>
      <c r="B13" s="18" t="s">
        <v>34</v>
      </c>
      <c r="C13" s="19" t="s">
        <v>199</v>
      </c>
      <c r="D13" s="20" t="s">
        <v>36</v>
      </c>
      <c r="E13" s="19" t="s">
        <v>200</v>
      </c>
      <c r="F13" s="15" t="s">
        <v>201</v>
      </c>
      <c r="G13" s="19" t="s">
        <v>202</v>
      </c>
      <c r="H13" s="21">
        <v>15</v>
      </c>
      <c r="I13" s="21">
        <v>15</v>
      </c>
      <c r="J13" s="19" t="s">
        <v>39</v>
      </c>
    </row>
    <row r="14" ht="30" customHeight="1" spans="1:10">
      <c r="A14" s="17"/>
      <c r="B14" s="18" t="s">
        <v>64</v>
      </c>
      <c r="C14" s="19" t="s">
        <v>203</v>
      </c>
      <c r="D14" s="20" t="s">
        <v>36</v>
      </c>
      <c r="E14" s="19" t="s">
        <v>69</v>
      </c>
      <c r="F14" s="19" t="s">
        <v>108</v>
      </c>
      <c r="G14" s="19" t="s">
        <v>69</v>
      </c>
      <c r="H14" s="21">
        <v>15</v>
      </c>
      <c r="I14" s="21">
        <v>15</v>
      </c>
      <c r="J14" s="19" t="s">
        <v>39</v>
      </c>
    </row>
    <row r="15" ht="24" spans="1:10">
      <c r="A15" s="17"/>
      <c r="B15" s="18" t="s">
        <v>73</v>
      </c>
      <c r="C15" s="19" t="s">
        <v>204</v>
      </c>
      <c r="D15" s="20" t="s">
        <v>36</v>
      </c>
      <c r="E15" s="19" t="s">
        <v>205</v>
      </c>
      <c r="F15" s="19" t="s">
        <v>205</v>
      </c>
      <c r="G15" s="19" t="s">
        <v>206</v>
      </c>
      <c r="H15" s="21">
        <v>10</v>
      </c>
      <c r="I15" s="21">
        <v>10</v>
      </c>
      <c r="J15" s="19" t="s">
        <v>39</v>
      </c>
    </row>
    <row r="16" ht="24" spans="1:10">
      <c r="A16" s="22" t="s">
        <v>80</v>
      </c>
      <c r="B16" s="18" t="s">
        <v>81</v>
      </c>
      <c r="C16" s="19" t="s">
        <v>81</v>
      </c>
      <c r="D16" s="20" t="s">
        <v>36</v>
      </c>
      <c r="E16" s="19" t="s">
        <v>207</v>
      </c>
      <c r="F16" s="19" t="s">
        <v>207</v>
      </c>
      <c r="G16" s="15" t="s">
        <v>79</v>
      </c>
      <c r="H16" s="21">
        <v>10</v>
      </c>
      <c r="I16" s="21">
        <v>10</v>
      </c>
      <c r="J16" s="19" t="s">
        <v>39</v>
      </c>
    </row>
    <row r="17" ht="53" customHeight="1" spans="1:10">
      <c r="A17" s="18" t="s">
        <v>85</v>
      </c>
      <c r="B17" s="18" t="s">
        <v>86</v>
      </c>
      <c r="C17" s="19" t="s">
        <v>208</v>
      </c>
      <c r="D17" s="20" t="s">
        <v>36</v>
      </c>
      <c r="E17" s="19" t="s">
        <v>88</v>
      </c>
      <c r="F17" s="19" t="s">
        <v>88</v>
      </c>
      <c r="G17" s="19" t="s">
        <v>209</v>
      </c>
      <c r="H17" s="21">
        <v>30</v>
      </c>
      <c r="I17" s="21">
        <v>30</v>
      </c>
      <c r="J17" s="19" t="s">
        <v>39</v>
      </c>
    </row>
    <row r="18" ht="53" customHeight="1" spans="1:10">
      <c r="A18" s="23" t="s">
        <v>104</v>
      </c>
      <c r="B18" s="24" t="s">
        <v>133</v>
      </c>
      <c r="C18" s="19" t="s">
        <v>106</v>
      </c>
      <c r="D18" s="25" t="s">
        <v>66</v>
      </c>
      <c r="E18" s="26" t="s">
        <v>107</v>
      </c>
      <c r="F18" s="27" t="s">
        <v>108</v>
      </c>
      <c r="G18" s="19" t="s">
        <v>109</v>
      </c>
      <c r="H18" s="21">
        <v>10</v>
      </c>
      <c r="I18" s="21">
        <v>10</v>
      </c>
      <c r="J18" s="19" t="s">
        <v>39</v>
      </c>
    </row>
    <row r="19" ht="30" customHeight="1" spans="1:10">
      <c r="A19" s="16" t="s">
        <v>110</v>
      </c>
      <c r="B19" s="16"/>
      <c r="C19" s="16"/>
      <c r="D19" s="28"/>
      <c r="E19" s="28"/>
      <c r="F19" s="28"/>
      <c r="G19" s="28"/>
      <c r="H19" s="28"/>
      <c r="I19" s="28"/>
      <c r="J19" s="28"/>
    </row>
    <row r="20" ht="24" spans="1:10">
      <c r="A20" s="16" t="s">
        <v>111</v>
      </c>
      <c r="B20" s="16"/>
      <c r="C20" s="16"/>
      <c r="D20" s="16"/>
      <c r="E20" s="16"/>
      <c r="F20" s="16"/>
      <c r="G20" s="16"/>
      <c r="H20" s="16">
        <f>SUM(H13:H19)</f>
        <v>90</v>
      </c>
      <c r="I20" s="16">
        <f>SUM(I13:I19)</f>
        <v>90</v>
      </c>
      <c r="J20" s="16" t="s">
        <v>112</v>
      </c>
    </row>
  </sheetData>
  <mergeCells count="26">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9:C19"/>
    <mergeCell ref="D19:J19"/>
    <mergeCell ref="A20:G20"/>
    <mergeCell ref="A9:A10"/>
    <mergeCell ref="A13:A15"/>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A1" sqref="A1:J1"/>
    </sheetView>
  </sheetViews>
  <sheetFormatPr defaultColWidth="9" defaultRowHeight="14.25"/>
  <cols>
    <col min="2" max="2" width="7.3" customWidth="1"/>
    <col min="3" max="3" width="16.8" customWidth="1"/>
    <col min="4" max="6" width="16.62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210</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2347987.32</v>
      </c>
      <c r="E5" s="11">
        <v>2347987.32</v>
      </c>
      <c r="F5" s="11">
        <v>1000000</v>
      </c>
      <c r="G5" s="12">
        <v>10</v>
      </c>
      <c r="H5" s="12">
        <v>0.42589667818138</v>
      </c>
      <c r="I5" s="29">
        <v>4.2589667818138</v>
      </c>
      <c r="J5" s="30"/>
    </row>
    <row r="6" s="2" customFormat="1" ht="22.95" customHeight="1" spans="1:10">
      <c r="A6" s="5"/>
      <c r="B6" s="5"/>
      <c r="C6" s="10" t="s">
        <v>114</v>
      </c>
      <c r="D6" s="11">
        <v>2347987.32</v>
      </c>
      <c r="E6" s="11">
        <v>2347987.32</v>
      </c>
      <c r="F6" s="11">
        <v>1000000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5" t="s">
        <v>20</v>
      </c>
      <c r="G9" s="5"/>
      <c r="H9" s="5"/>
      <c r="I9" s="5"/>
      <c r="J9" s="5"/>
    </row>
    <row r="10" s="1" customFormat="1" ht="54" customHeight="1" spans="1:10">
      <c r="A10" s="5"/>
      <c r="B10" s="14" t="s">
        <v>211</v>
      </c>
      <c r="C10" s="14"/>
      <c r="D10" s="14"/>
      <c r="E10" s="14"/>
      <c r="F10" s="14" t="s">
        <v>212</v>
      </c>
      <c r="G10" s="14"/>
      <c r="H10" s="14"/>
      <c r="I10" s="14"/>
      <c r="J10" s="14"/>
    </row>
    <row r="11" ht="48"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50" customHeight="1" spans="1:10">
      <c r="A13" s="18" t="s">
        <v>33</v>
      </c>
      <c r="B13" s="18" t="s">
        <v>34</v>
      </c>
      <c r="C13" s="19" t="s">
        <v>213</v>
      </c>
      <c r="D13" s="20" t="s">
        <v>36</v>
      </c>
      <c r="E13" s="19" t="s">
        <v>214</v>
      </c>
      <c r="F13" s="19" t="s">
        <v>214</v>
      </c>
      <c r="G13" s="19" t="s">
        <v>72</v>
      </c>
      <c r="H13" s="21">
        <v>15</v>
      </c>
      <c r="I13" s="21">
        <v>15</v>
      </c>
      <c r="J13" s="19" t="s">
        <v>39</v>
      </c>
    </row>
    <row r="14" ht="48" spans="1:10">
      <c r="A14" s="17"/>
      <c r="B14" s="18" t="s">
        <v>64</v>
      </c>
      <c r="C14" s="19" t="s">
        <v>215</v>
      </c>
      <c r="D14" s="20" t="s">
        <v>36</v>
      </c>
      <c r="E14" s="19" t="s">
        <v>216</v>
      </c>
      <c r="F14" s="19" t="s">
        <v>216</v>
      </c>
      <c r="G14" s="19" t="s">
        <v>217</v>
      </c>
      <c r="H14" s="21">
        <v>15</v>
      </c>
      <c r="I14" s="21">
        <v>15</v>
      </c>
      <c r="J14" s="19" t="s">
        <v>39</v>
      </c>
    </row>
    <row r="15" ht="24" spans="1:10">
      <c r="A15" s="17"/>
      <c r="B15" s="18" t="s">
        <v>73</v>
      </c>
      <c r="C15" s="19" t="s">
        <v>218</v>
      </c>
      <c r="D15" s="20" t="s">
        <v>36</v>
      </c>
      <c r="E15" s="19" t="s">
        <v>78</v>
      </c>
      <c r="F15" s="19" t="s">
        <v>78</v>
      </c>
      <c r="G15" s="19" t="s">
        <v>147</v>
      </c>
      <c r="H15" s="21">
        <v>10</v>
      </c>
      <c r="I15" s="21">
        <v>10</v>
      </c>
      <c r="J15" s="19" t="s">
        <v>39</v>
      </c>
    </row>
    <row r="16" ht="24" spans="1:10">
      <c r="A16" s="22" t="s">
        <v>80</v>
      </c>
      <c r="B16" s="18" t="s">
        <v>81</v>
      </c>
      <c r="C16" s="19" t="s">
        <v>81</v>
      </c>
      <c r="D16" s="19" t="s">
        <v>82</v>
      </c>
      <c r="E16" s="19" t="s">
        <v>83</v>
      </c>
      <c r="F16" s="19" t="s">
        <v>83</v>
      </c>
      <c r="G16" s="15" t="s">
        <v>84</v>
      </c>
      <c r="H16" s="21">
        <v>10</v>
      </c>
      <c r="I16" s="21">
        <v>10</v>
      </c>
      <c r="J16" s="19" t="s">
        <v>39</v>
      </c>
    </row>
    <row r="17" ht="68" customHeight="1" spans="1:10">
      <c r="A17" s="22" t="s">
        <v>85</v>
      </c>
      <c r="B17" s="22" t="s">
        <v>86</v>
      </c>
      <c r="C17" s="19" t="s">
        <v>219</v>
      </c>
      <c r="D17" s="20" t="s">
        <v>36</v>
      </c>
      <c r="E17" s="19" t="s">
        <v>88</v>
      </c>
      <c r="F17" s="19" t="s">
        <v>88</v>
      </c>
      <c r="G17" s="19" t="s">
        <v>220</v>
      </c>
      <c r="H17" s="21">
        <v>15</v>
      </c>
      <c r="I17" s="21">
        <v>15</v>
      </c>
      <c r="J17" s="19" t="s">
        <v>39</v>
      </c>
    </row>
    <row r="18" ht="60" spans="1:10">
      <c r="A18" s="22"/>
      <c r="B18" s="22" t="s">
        <v>129</v>
      </c>
      <c r="C18" s="19" t="s">
        <v>221</v>
      </c>
      <c r="D18" s="20" t="s">
        <v>36</v>
      </c>
      <c r="E18" s="19" t="s">
        <v>222</v>
      </c>
      <c r="F18" s="19" t="s">
        <v>222</v>
      </c>
      <c r="G18" s="19" t="s">
        <v>223</v>
      </c>
      <c r="H18" s="21">
        <v>15</v>
      </c>
      <c r="I18" s="21">
        <v>15</v>
      </c>
      <c r="J18" s="19" t="s">
        <v>39</v>
      </c>
    </row>
    <row r="19" ht="36" spans="1:10">
      <c r="A19" s="23" t="s">
        <v>104</v>
      </c>
      <c r="B19" s="24" t="s">
        <v>133</v>
      </c>
      <c r="C19" s="19" t="s">
        <v>106</v>
      </c>
      <c r="D19" s="25" t="s">
        <v>66</v>
      </c>
      <c r="E19" s="26" t="s">
        <v>107</v>
      </c>
      <c r="F19" s="27" t="s">
        <v>108</v>
      </c>
      <c r="G19" s="19" t="s">
        <v>109</v>
      </c>
      <c r="H19" s="21">
        <v>10</v>
      </c>
      <c r="I19" s="21">
        <v>10</v>
      </c>
      <c r="J19" s="19" t="s">
        <v>39</v>
      </c>
    </row>
    <row r="20" ht="32" customHeight="1" spans="1:10">
      <c r="A20" s="16" t="s">
        <v>110</v>
      </c>
      <c r="B20" s="16"/>
      <c r="C20" s="16"/>
      <c r="D20" s="28"/>
      <c r="E20" s="28"/>
      <c r="F20" s="28"/>
      <c r="G20" s="28"/>
      <c r="H20" s="28"/>
      <c r="I20" s="28"/>
      <c r="J20" s="28"/>
    </row>
    <row r="21" ht="24" spans="1:10">
      <c r="A21" s="16" t="s">
        <v>111</v>
      </c>
      <c r="B21" s="16"/>
      <c r="C21" s="16"/>
      <c r="D21" s="16"/>
      <c r="E21" s="16"/>
      <c r="F21" s="16"/>
      <c r="G21" s="16"/>
      <c r="H21" s="16">
        <f>SUM(H13:H20)</f>
        <v>90</v>
      </c>
      <c r="I21" s="16">
        <f>SUM(I13:I20)</f>
        <v>90</v>
      </c>
      <c r="J21" s="16" t="s">
        <v>112</v>
      </c>
    </row>
  </sheetData>
  <mergeCells count="27">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20:C20"/>
    <mergeCell ref="D20:J20"/>
    <mergeCell ref="A21:G21"/>
    <mergeCell ref="A9:A10"/>
    <mergeCell ref="A13:A15"/>
    <mergeCell ref="A17:A18"/>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A1" sqref="A1:J1"/>
    </sheetView>
  </sheetViews>
  <sheetFormatPr defaultColWidth="9" defaultRowHeight="14.25"/>
  <cols>
    <col min="2" max="2" width="7.3" customWidth="1"/>
    <col min="3" max="3" width="16.8" customWidth="1"/>
    <col min="4" max="6" width="17"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224</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1074200</v>
      </c>
      <c r="E5" s="11">
        <v>1074200</v>
      </c>
      <c r="F5" s="11">
        <v>1074200</v>
      </c>
      <c r="G5" s="12">
        <v>10</v>
      </c>
      <c r="H5" s="12">
        <v>1</v>
      </c>
      <c r="I5" s="29">
        <v>10</v>
      </c>
      <c r="J5" s="30"/>
    </row>
    <row r="6" s="2" customFormat="1" ht="22.95" customHeight="1" spans="1:10">
      <c r="A6" s="5"/>
      <c r="B6" s="5"/>
      <c r="C6" s="10" t="s">
        <v>114</v>
      </c>
      <c r="D6" s="11">
        <v>1074200</v>
      </c>
      <c r="E6" s="11">
        <v>1074200</v>
      </c>
      <c r="F6" s="11">
        <v>1074200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1" t="s">
        <v>15</v>
      </c>
      <c r="E8" s="11" t="s">
        <v>15</v>
      </c>
      <c r="F8" s="11" t="s">
        <v>15</v>
      </c>
      <c r="G8" s="13" t="s">
        <v>15</v>
      </c>
      <c r="H8" s="13"/>
      <c r="I8" s="8" t="s">
        <v>15</v>
      </c>
      <c r="J8" s="8"/>
    </row>
    <row r="9" s="1" customFormat="1" ht="26.4" customHeight="1" spans="1:10">
      <c r="A9" s="5" t="s">
        <v>18</v>
      </c>
      <c r="B9" s="5" t="s">
        <v>19</v>
      </c>
      <c r="C9" s="5"/>
      <c r="D9" s="5"/>
      <c r="E9" s="5"/>
      <c r="F9" s="45" t="s">
        <v>20</v>
      </c>
      <c r="G9" s="46"/>
      <c r="H9" s="46"/>
      <c r="I9" s="46"/>
      <c r="J9" s="47"/>
    </row>
    <row r="10" s="1" customFormat="1" ht="44" customHeight="1" spans="1:10">
      <c r="A10" s="5"/>
      <c r="B10" s="14" t="s">
        <v>225</v>
      </c>
      <c r="C10" s="14"/>
      <c r="D10" s="14"/>
      <c r="E10" s="14"/>
      <c r="F10" s="14" t="s">
        <v>226</v>
      </c>
      <c r="G10" s="14"/>
      <c r="H10" s="14"/>
      <c r="I10" s="14"/>
      <c r="J10" s="14"/>
    </row>
    <row r="11" ht="48"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30" customHeight="1" spans="1:10">
      <c r="A13" s="17" t="s">
        <v>33</v>
      </c>
      <c r="B13" s="18" t="s">
        <v>73</v>
      </c>
      <c r="C13" s="19" t="s">
        <v>227</v>
      </c>
      <c r="D13" s="20" t="s">
        <v>36</v>
      </c>
      <c r="E13" s="19" t="s">
        <v>69</v>
      </c>
      <c r="F13" s="19" t="s">
        <v>108</v>
      </c>
      <c r="G13" s="19" t="s">
        <v>69</v>
      </c>
      <c r="H13" s="21">
        <v>50</v>
      </c>
      <c r="I13" s="21">
        <v>50</v>
      </c>
      <c r="J13" s="19" t="s">
        <v>39</v>
      </c>
    </row>
    <row r="14" ht="48" spans="1:10">
      <c r="A14" s="22" t="s">
        <v>85</v>
      </c>
      <c r="B14" s="22" t="s">
        <v>86</v>
      </c>
      <c r="C14" s="19" t="s">
        <v>228</v>
      </c>
      <c r="D14" s="20" t="s">
        <v>36</v>
      </c>
      <c r="E14" s="19" t="s">
        <v>69</v>
      </c>
      <c r="F14" s="19" t="s">
        <v>108</v>
      </c>
      <c r="G14" s="19" t="s">
        <v>229</v>
      </c>
      <c r="H14" s="21">
        <v>30</v>
      </c>
      <c r="I14" s="21">
        <v>30</v>
      </c>
      <c r="J14" s="19" t="s">
        <v>39</v>
      </c>
    </row>
    <row r="15" ht="45" customHeight="1" spans="1:10">
      <c r="A15" s="23" t="s">
        <v>104</v>
      </c>
      <c r="B15" s="24" t="s">
        <v>133</v>
      </c>
      <c r="C15" s="19" t="s">
        <v>106</v>
      </c>
      <c r="D15" s="25" t="s">
        <v>66</v>
      </c>
      <c r="E15" s="26" t="s">
        <v>107</v>
      </c>
      <c r="F15" s="27" t="s">
        <v>108</v>
      </c>
      <c r="G15" s="19" t="s">
        <v>109</v>
      </c>
      <c r="H15" s="21">
        <v>10</v>
      </c>
      <c r="I15" s="21">
        <v>10</v>
      </c>
      <c r="J15" s="19" t="s">
        <v>39</v>
      </c>
    </row>
    <row r="16" ht="27"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selection activeCell="A1" sqref="A1:J1"/>
    </sheetView>
  </sheetViews>
  <sheetFormatPr defaultColWidth="9" defaultRowHeight="14.25"/>
  <cols>
    <col min="2" max="2" width="7.3" customWidth="1"/>
    <col min="3" max="3" width="16.8" customWidth="1"/>
    <col min="4" max="6" width="16.12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230</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3100000</v>
      </c>
      <c r="E5" s="11">
        <v>3100000</v>
      </c>
      <c r="F5" s="11">
        <v>3100000</v>
      </c>
      <c r="G5" s="12">
        <v>10</v>
      </c>
      <c r="H5" s="12">
        <v>1</v>
      </c>
      <c r="I5" s="29">
        <v>10</v>
      </c>
      <c r="J5" s="30"/>
    </row>
    <row r="6" s="2" customFormat="1" ht="22.95" customHeight="1" spans="1:10">
      <c r="A6" s="5"/>
      <c r="B6" s="5"/>
      <c r="C6" s="10" t="s">
        <v>114</v>
      </c>
      <c r="D6" s="11">
        <v>3100000</v>
      </c>
      <c r="E6" s="11">
        <v>3100000</v>
      </c>
      <c r="F6" s="11">
        <v>3100000</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3" t="s">
        <v>15</v>
      </c>
      <c r="E8" s="13" t="s">
        <v>15</v>
      </c>
      <c r="F8" s="13" t="s">
        <v>15</v>
      </c>
      <c r="G8" s="13" t="s">
        <v>15</v>
      </c>
      <c r="H8" s="13"/>
      <c r="I8" s="8" t="s">
        <v>15</v>
      </c>
      <c r="J8" s="8"/>
    </row>
    <row r="9" s="1" customFormat="1" ht="26.4" customHeight="1" spans="1:10">
      <c r="A9" s="5" t="s">
        <v>18</v>
      </c>
      <c r="B9" s="5" t="s">
        <v>19</v>
      </c>
      <c r="C9" s="5"/>
      <c r="D9" s="5"/>
      <c r="E9" s="5"/>
      <c r="F9" s="5" t="s">
        <v>20</v>
      </c>
      <c r="G9" s="5"/>
      <c r="H9" s="5"/>
      <c r="I9" s="5"/>
      <c r="J9" s="5"/>
    </row>
    <row r="10" s="1" customFormat="1" ht="57" customHeight="1" spans="1:10">
      <c r="A10" s="5"/>
      <c r="B10" s="14" t="s">
        <v>231</v>
      </c>
      <c r="C10" s="14"/>
      <c r="D10" s="14"/>
      <c r="E10" s="14"/>
      <c r="F10" s="14" t="s">
        <v>232</v>
      </c>
      <c r="G10" s="14"/>
      <c r="H10" s="14"/>
      <c r="I10" s="14"/>
      <c r="J10" s="14"/>
    </row>
    <row r="11" ht="50"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62" customHeight="1" spans="1:10">
      <c r="A13" s="17" t="s">
        <v>33</v>
      </c>
      <c r="B13" s="18" t="s">
        <v>34</v>
      </c>
      <c r="C13" s="19" t="s">
        <v>233</v>
      </c>
      <c r="D13" s="20" t="s">
        <v>36</v>
      </c>
      <c r="E13" s="19" t="s">
        <v>234</v>
      </c>
      <c r="F13" s="19" t="s">
        <v>120</v>
      </c>
      <c r="G13" s="19" t="s">
        <v>234</v>
      </c>
      <c r="H13" s="21">
        <v>50</v>
      </c>
      <c r="I13" s="21">
        <v>50</v>
      </c>
      <c r="J13" s="19" t="s">
        <v>39</v>
      </c>
    </row>
    <row r="14" ht="84" spans="1:10">
      <c r="A14" s="22" t="s">
        <v>85</v>
      </c>
      <c r="B14" s="22" t="s">
        <v>86</v>
      </c>
      <c r="C14" s="19" t="s">
        <v>235</v>
      </c>
      <c r="D14" s="20" t="s">
        <v>36</v>
      </c>
      <c r="E14" s="19" t="s">
        <v>91</v>
      </c>
      <c r="F14" s="19" t="s">
        <v>91</v>
      </c>
      <c r="G14" s="19" t="s">
        <v>236</v>
      </c>
      <c r="H14" s="21">
        <v>30</v>
      </c>
      <c r="I14" s="21">
        <v>30</v>
      </c>
      <c r="J14" s="19" t="s">
        <v>39</v>
      </c>
    </row>
    <row r="15" ht="36" spans="1:10">
      <c r="A15" s="23" t="s">
        <v>104</v>
      </c>
      <c r="B15" s="24" t="s">
        <v>133</v>
      </c>
      <c r="C15" s="19" t="s">
        <v>106</v>
      </c>
      <c r="D15" s="25" t="s">
        <v>66</v>
      </c>
      <c r="E15" s="26" t="s">
        <v>107</v>
      </c>
      <c r="F15" s="27" t="s">
        <v>108</v>
      </c>
      <c r="G15" s="19" t="s">
        <v>109</v>
      </c>
      <c r="H15" s="21">
        <v>10</v>
      </c>
      <c r="I15" s="21">
        <v>10</v>
      </c>
      <c r="J15" s="19" t="s">
        <v>39</v>
      </c>
    </row>
    <row r="16" ht="27" customHeight="1" spans="1:10">
      <c r="A16" s="16" t="s">
        <v>110</v>
      </c>
      <c r="B16" s="16"/>
      <c r="C16" s="16"/>
      <c r="D16" s="28"/>
      <c r="E16" s="28"/>
      <c r="F16" s="28"/>
      <c r="G16" s="28"/>
      <c r="H16" s="28"/>
      <c r="I16" s="28"/>
      <c r="J16" s="28"/>
    </row>
    <row r="17" ht="24" spans="1:10">
      <c r="A17" s="16" t="s">
        <v>111</v>
      </c>
      <c r="B17" s="16"/>
      <c r="C17" s="16"/>
      <c r="D17" s="16"/>
      <c r="E17" s="16"/>
      <c r="F17" s="16"/>
      <c r="G17" s="16"/>
      <c r="H17" s="16">
        <f>SUM(H13:H16)</f>
        <v>90</v>
      </c>
      <c r="I17" s="16">
        <f>SUM(I13:I16)</f>
        <v>90</v>
      </c>
      <c r="J17" s="16" t="s">
        <v>112</v>
      </c>
    </row>
  </sheetData>
  <mergeCells count="25">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16:C16"/>
    <mergeCell ref="D16:J16"/>
    <mergeCell ref="A17:G17"/>
    <mergeCell ref="A9:A10"/>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workbookViewId="0">
      <selection activeCell="A1" sqref="A1:J1"/>
    </sheetView>
  </sheetViews>
  <sheetFormatPr defaultColWidth="9" defaultRowHeight="14.25"/>
  <cols>
    <col min="2" max="2" width="7.3" customWidth="1"/>
    <col min="3" max="3" width="16.8" customWidth="1"/>
    <col min="4" max="6" width="14.875" customWidth="1"/>
    <col min="7" max="9" width="10.6" customWidth="1"/>
  </cols>
  <sheetData>
    <row r="1" s="1" customFormat="1" ht="41.25" customHeight="1" spans="1:10">
      <c r="A1" s="3" t="s">
        <v>0</v>
      </c>
      <c r="B1" s="4"/>
      <c r="C1" s="4"/>
      <c r="D1" s="4"/>
      <c r="E1" s="4"/>
      <c r="F1" s="4"/>
      <c r="G1" s="4"/>
      <c r="H1" s="4"/>
      <c r="I1" s="4"/>
      <c r="J1" s="4"/>
    </row>
    <row r="2" s="2" customFormat="1" ht="24" customHeight="1" spans="1:10">
      <c r="A2" s="5" t="s">
        <v>1</v>
      </c>
      <c r="B2" s="5"/>
      <c r="C2" s="6" t="s">
        <v>237</v>
      </c>
      <c r="D2" s="6"/>
      <c r="E2" s="6"/>
      <c r="F2" s="6"/>
      <c r="G2" s="6"/>
      <c r="H2" s="6"/>
      <c r="I2" s="6"/>
      <c r="J2" s="6"/>
    </row>
    <row r="3" s="2" customFormat="1" ht="24" customHeight="1" spans="1:10">
      <c r="A3" s="5" t="s">
        <v>3</v>
      </c>
      <c r="B3" s="5"/>
      <c r="C3" s="7" t="s">
        <v>4</v>
      </c>
      <c r="D3" s="7"/>
      <c r="E3" s="7"/>
      <c r="F3" s="8" t="s">
        <v>5</v>
      </c>
      <c r="G3" s="9" t="s">
        <v>4</v>
      </c>
      <c r="H3" s="9"/>
      <c r="I3" s="9"/>
      <c r="J3" s="9"/>
    </row>
    <row r="4" s="2" customFormat="1" ht="25.05" customHeight="1" spans="1:10">
      <c r="A4" s="5" t="s">
        <v>6</v>
      </c>
      <c r="B4" s="5"/>
      <c r="C4" s="5"/>
      <c r="D4" s="5" t="s">
        <v>7</v>
      </c>
      <c r="E4" s="5" t="s">
        <v>8</v>
      </c>
      <c r="F4" s="5" t="s">
        <v>9</v>
      </c>
      <c r="G4" s="5" t="s">
        <v>10</v>
      </c>
      <c r="H4" s="5" t="s">
        <v>11</v>
      </c>
      <c r="I4" s="5" t="s">
        <v>12</v>
      </c>
      <c r="J4" s="5"/>
    </row>
    <row r="5" s="2" customFormat="1" ht="25.05" customHeight="1" spans="1:10">
      <c r="A5" s="5"/>
      <c r="B5" s="5"/>
      <c r="C5" s="10" t="s">
        <v>13</v>
      </c>
      <c r="D5" s="11">
        <v>2400000</v>
      </c>
      <c r="E5" s="11">
        <v>2400000</v>
      </c>
      <c r="F5" s="11">
        <v>2335409.19</v>
      </c>
      <c r="G5" s="12">
        <v>10</v>
      </c>
      <c r="H5" s="12">
        <v>0.9730871625</v>
      </c>
      <c r="I5" s="29">
        <v>9.730871625</v>
      </c>
      <c r="J5" s="30"/>
    </row>
    <row r="6" s="2" customFormat="1" ht="22.95" customHeight="1" spans="1:10">
      <c r="A6" s="5"/>
      <c r="B6" s="5"/>
      <c r="C6" s="10" t="s">
        <v>114</v>
      </c>
      <c r="D6" s="11">
        <v>2400000</v>
      </c>
      <c r="E6" s="11">
        <v>2400000</v>
      </c>
      <c r="F6" s="11">
        <v>2335409.19</v>
      </c>
      <c r="G6" s="13" t="s">
        <v>15</v>
      </c>
      <c r="H6" s="13"/>
      <c r="I6" s="8" t="s">
        <v>15</v>
      </c>
      <c r="J6" s="8"/>
    </row>
    <row r="7" s="2" customFormat="1" ht="25.05" customHeight="1" spans="1:11">
      <c r="A7" s="5"/>
      <c r="B7" s="5"/>
      <c r="C7" s="10" t="s">
        <v>115</v>
      </c>
      <c r="D7" s="11">
        <v>0</v>
      </c>
      <c r="E7" s="11">
        <v>0</v>
      </c>
      <c r="F7" s="11">
        <v>0</v>
      </c>
      <c r="G7" s="13" t="s">
        <v>15</v>
      </c>
      <c r="H7" s="13"/>
      <c r="I7" s="8" t="s">
        <v>15</v>
      </c>
      <c r="J7" s="8"/>
      <c r="K7" s="31"/>
    </row>
    <row r="8" s="2" customFormat="1" ht="22.05" customHeight="1" spans="1:10">
      <c r="A8" s="5"/>
      <c r="B8" s="5"/>
      <c r="C8" s="10" t="s">
        <v>17</v>
      </c>
      <c r="D8" s="13" t="s">
        <v>15</v>
      </c>
      <c r="E8" s="13" t="s">
        <v>15</v>
      </c>
      <c r="F8" s="13" t="s">
        <v>15</v>
      </c>
      <c r="G8" s="13" t="s">
        <v>15</v>
      </c>
      <c r="H8" s="13"/>
      <c r="I8" s="8" t="s">
        <v>15</v>
      </c>
      <c r="J8" s="8"/>
    </row>
    <row r="9" s="1" customFormat="1" ht="26.4" customHeight="1" spans="1:10">
      <c r="A9" s="5" t="s">
        <v>18</v>
      </c>
      <c r="B9" s="5" t="s">
        <v>19</v>
      </c>
      <c r="C9" s="5"/>
      <c r="D9" s="5"/>
      <c r="E9" s="5"/>
      <c r="F9" s="5" t="s">
        <v>20</v>
      </c>
      <c r="G9" s="5"/>
      <c r="H9" s="5"/>
      <c r="I9" s="5"/>
      <c r="J9" s="5"/>
    </row>
    <row r="10" s="1" customFormat="1" ht="57" customHeight="1" spans="1:10">
      <c r="A10" s="5"/>
      <c r="B10" s="14" t="s">
        <v>238</v>
      </c>
      <c r="C10" s="14"/>
      <c r="D10" s="14"/>
      <c r="E10" s="14"/>
      <c r="F10" s="14" t="s">
        <v>239</v>
      </c>
      <c r="G10" s="14"/>
      <c r="H10" s="14"/>
      <c r="I10" s="14"/>
      <c r="J10" s="14"/>
    </row>
    <row r="11" ht="37" customHeight="1" spans="1:10">
      <c r="A11" s="15" t="s">
        <v>23</v>
      </c>
      <c r="B11" s="15"/>
      <c r="C11" s="15"/>
      <c r="D11" s="15" t="s">
        <v>24</v>
      </c>
      <c r="E11" s="15"/>
      <c r="F11" s="15"/>
      <c r="G11" s="15" t="s">
        <v>25</v>
      </c>
      <c r="H11" s="15" t="s">
        <v>10</v>
      </c>
      <c r="I11" s="15" t="s">
        <v>12</v>
      </c>
      <c r="J11" s="15" t="s">
        <v>26</v>
      </c>
    </row>
    <row r="12" ht="28.8" customHeight="1" spans="1:10">
      <c r="A12" s="16" t="s">
        <v>27</v>
      </c>
      <c r="B12" s="16" t="s">
        <v>28</v>
      </c>
      <c r="C12" s="16" t="s">
        <v>29</v>
      </c>
      <c r="D12" s="16" t="s">
        <v>30</v>
      </c>
      <c r="E12" s="16" t="s">
        <v>31</v>
      </c>
      <c r="F12" s="15" t="s">
        <v>32</v>
      </c>
      <c r="G12" s="15"/>
      <c r="H12" s="15"/>
      <c r="I12" s="15"/>
      <c r="J12" s="15"/>
    </row>
    <row r="13" ht="59" customHeight="1" spans="1:10">
      <c r="A13" s="17" t="s">
        <v>33</v>
      </c>
      <c r="B13" s="18" t="s">
        <v>34</v>
      </c>
      <c r="C13" s="19" t="s">
        <v>240</v>
      </c>
      <c r="D13" s="20" t="s">
        <v>36</v>
      </c>
      <c r="E13" s="19" t="s">
        <v>241</v>
      </c>
      <c r="F13" s="19" t="s">
        <v>179</v>
      </c>
      <c r="G13" s="19" t="s">
        <v>241</v>
      </c>
      <c r="H13" s="21">
        <v>15</v>
      </c>
      <c r="I13" s="21">
        <v>15</v>
      </c>
      <c r="J13" s="19" t="s">
        <v>39</v>
      </c>
    </row>
    <row r="14" ht="66" customHeight="1" spans="1:10">
      <c r="A14" s="17"/>
      <c r="B14" s="18" t="s">
        <v>64</v>
      </c>
      <c r="C14" s="19" t="s">
        <v>242</v>
      </c>
      <c r="D14" s="20" t="s">
        <v>36</v>
      </c>
      <c r="E14" s="19" t="s">
        <v>69</v>
      </c>
      <c r="F14" s="19" t="s">
        <v>108</v>
      </c>
      <c r="G14" s="19" t="s">
        <v>69</v>
      </c>
      <c r="H14" s="21">
        <v>15</v>
      </c>
      <c r="I14" s="21">
        <v>15</v>
      </c>
      <c r="J14" s="19" t="s">
        <v>39</v>
      </c>
    </row>
    <row r="15" ht="51" customHeight="1" spans="1:10">
      <c r="A15" s="17"/>
      <c r="B15" s="18" t="s">
        <v>73</v>
      </c>
      <c r="C15" s="19" t="s">
        <v>77</v>
      </c>
      <c r="D15" s="20" t="s">
        <v>36</v>
      </c>
      <c r="E15" s="19" t="s">
        <v>78</v>
      </c>
      <c r="F15" s="19" t="s">
        <v>78</v>
      </c>
      <c r="G15" s="19" t="s">
        <v>147</v>
      </c>
      <c r="H15" s="21">
        <v>10</v>
      </c>
      <c r="I15" s="21">
        <v>10</v>
      </c>
      <c r="J15" s="19" t="s">
        <v>39</v>
      </c>
    </row>
    <row r="16" ht="57" customHeight="1" spans="1:10">
      <c r="A16" s="17"/>
      <c r="B16" s="18" t="s">
        <v>80</v>
      </c>
      <c r="C16" s="19" t="s">
        <v>81</v>
      </c>
      <c r="D16" s="19" t="s">
        <v>82</v>
      </c>
      <c r="E16" s="19" t="s">
        <v>83</v>
      </c>
      <c r="F16" s="19" t="s">
        <v>83</v>
      </c>
      <c r="G16" s="15" t="s">
        <v>84</v>
      </c>
      <c r="H16" s="21">
        <v>10</v>
      </c>
      <c r="I16" s="21">
        <v>10</v>
      </c>
      <c r="J16" s="19" t="s">
        <v>39</v>
      </c>
    </row>
    <row r="17" ht="60" spans="1:10">
      <c r="A17" s="22" t="s">
        <v>85</v>
      </c>
      <c r="B17" s="43" t="s">
        <v>86</v>
      </c>
      <c r="C17" s="19" t="s">
        <v>243</v>
      </c>
      <c r="D17" s="20" t="s">
        <v>36</v>
      </c>
      <c r="E17" s="19" t="s">
        <v>88</v>
      </c>
      <c r="F17" s="19" t="s">
        <v>88</v>
      </c>
      <c r="G17" s="19" t="s">
        <v>244</v>
      </c>
      <c r="H17" s="21">
        <v>10</v>
      </c>
      <c r="I17" s="21">
        <v>10</v>
      </c>
      <c r="J17" s="19" t="s">
        <v>39</v>
      </c>
    </row>
    <row r="18" ht="72" spans="1:10">
      <c r="A18" s="22"/>
      <c r="B18" s="44" t="s">
        <v>129</v>
      </c>
      <c r="C18" s="19" t="s">
        <v>245</v>
      </c>
      <c r="D18" s="20" t="s">
        <v>36</v>
      </c>
      <c r="E18" s="19" t="s">
        <v>131</v>
      </c>
      <c r="F18" s="19" t="s">
        <v>131</v>
      </c>
      <c r="G18" s="19" t="s">
        <v>246</v>
      </c>
      <c r="H18" s="21">
        <v>10</v>
      </c>
      <c r="I18" s="21">
        <v>10</v>
      </c>
      <c r="J18" s="19" t="s">
        <v>39</v>
      </c>
    </row>
    <row r="19" ht="60" spans="1:10">
      <c r="A19" s="22"/>
      <c r="B19" s="44" t="s">
        <v>169</v>
      </c>
      <c r="C19" s="19" t="s">
        <v>247</v>
      </c>
      <c r="D19" s="20" t="s">
        <v>36</v>
      </c>
      <c r="E19" s="19" t="s">
        <v>131</v>
      </c>
      <c r="F19" s="19" t="s">
        <v>131</v>
      </c>
      <c r="G19" s="19" t="s">
        <v>248</v>
      </c>
      <c r="H19" s="21">
        <v>10</v>
      </c>
      <c r="I19" s="21">
        <v>10</v>
      </c>
      <c r="J19" s="19" t="s">
        <v>39</v>
      </c>
    </row>
    <row r="20" ht="42" customHeight="1" spans="1:10">
      <c r="A20" s="23" t="s">
        <v>104</v>
      </c>
      <c r="B20" s="24" t="s">
        <v>133</v>
      </c>
      <c r="C20" s="19" t="s">
        <v>106</v>
      </c>
      <c r="D20" s="25" t="s">
        <v>66</v>
      </c>
      <c r="E20" s="26" t="s">
        <v>107</v>
      </c>
      <c r="F20" s="27" t="s">
        <v>108</v>
      </c>
      <c r="G20" s="19" t="s">
        <v>109</v>
      </c>
      <c r="H20" s="21">
        <v>10</v>
      </c>
      <c r="I20" s="21">
        <v>10</v>
      </c>
      <c r="J20" s="19" t="s">
        <v>39</v>
      </c>
    </row>
    <row r="21" ht="34" customHeight="1" spans="1:10">
      <c r="A21" s="16" t="s">
        <v>110</v>
      </c>
      <c r="B21" s="16"/>
      <c r="C21" s="16"/>
      <c r="D21" s="28"/>
      <c r="E21" s="28"/>
      <c r="F21" s="28"/>
      <c r="G21" s="28"/>
      <c r="H21" s="28"/>
      <c r="I21" s="28"/>
      <c r="J21" s="28"/>
    </row>
    <row r="22" ht="24" spans="1:10">
      <c r="A22" s="16" t="s">
        <v>111</v>
      </c>
      <c r="B22" s="16"/>
      <c r="C22" s="16"/>
      <c r="D22" s="16"/>
      <c r="E22" s="16"/>
      <c r="F22" s="16"/>
      <c r="G22" s="16"/>
      <c r="H22" s="16">
        <f>SUM(H13:H21)</f>
        <v>90</v>
      </c>
      <c r="I22" s="16">
        <f>SUM(I13:I21)</f>
        <v>90</v>
      </c>
      <c r="J22" s="16" t="s">
        <v>112</v>
      </c>
    </row>
  </sheetData>
  <mergeCells count="27">
    <mergeCell ref="A1:J1"/>
    <mergeCell ref="A2:B2"/>
    <mergeCell ref="C2:J2"/>
    <mergeCell ref="A3:B3"/>
    <mergeCell ref="C3:E3"/>
    <mergeCell ref="G3:J3"/>
    <mergeCell ref="I4:J4"/>
    <mergeCell ref="I6:J6"/>
    <mergeCell ref="I7:J7"/>
    <mergeCell ref="I8:J8"/>
    <mergeCell ref="B9:E9"/>
    <mergeCell ref="F9:J9"/>
    <mergeCell ref="B10:E10"/>
    <mergeCell ref="F10:J10"/>
    <mergeCell ref="A11:C11"/>
    <mergeCell ref="D11:F11"/>
    <mergeCell ref="A21:C21"/>
    <mergeCell ref="D21:J21"/>
    <mergeCell ref="A22:G22"/>
    <mergeCell ref="A9:A10"/>
    <mergeCell ref="A13:A16"/>
    <mergeCell ref="A17:A19"/>
    <mergeCell ref="G11:G12"/>
    <mergeCell ref="H11:H12"/>
    <mergeCell ref="I11:I12"/>
    <mergeCell ref="J11:J12"/>
    <mergeCell ref="A4:B8"/>
  </mergeCells>
  <pageMargins left="0.75" right="0.75" top="1" bottom="1" header="0.511805555555556" footer="0.511805555555556"/>
  <pageSetup paperSize="9" scale="8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19</vt:i4>
      </vt:variant>
    </vt:vector>
  </HeadingPairs>
  <TitlesOfParts>
    <vt:vector size="19" baseType="lpstr">
      <vt:lpstr>城市防汛应急专项资金</vt:lpstr>
      <vt:lpstr>翠湖水生态环境系统运行经费</vt:lpstr>
      <vt:lpstr>水政滇管执法及水库管理所工作经费</vt:lpstr>
      <vt:lpstr>闸门运行管理维护专项经费</vt:lpstr>
      <vt:lpstr>五华区水务局水政滇管执法返还工作经费</vt:lpstr>
      <vt:lpstr>陈家营岔沟水环境综合整治及生态补水工程专项资金</vt:lpstr>
      <vt:lpstr>昆明市五华区新老运粮河水质提升及生态修复一期建设项目专项资金</vt:lpstr>
      <vt:lpstr>王筇路（上山段）防洪滞蓄工程专项资金</vt:lpstr>
      <vt:lpstr>五华区河道水毁修复及疏通综合整治工程项目专项资金</vt:lpstr>
      <vt:lpstr>五华区水务局河道水质流量监测设备安装（盘龙江）专项资金</vt:lpstr>
      <vt:lpstr>五华区西翥桃园片区污水处理工程专项资金</vt:lpstr>
      <vt:lpstr>五华区长虫山小石岩防洪滞蓄工程专项经费</vt:lpstr>
      <vt:lpstr>新民社区麦塘阿纪鲁小组和陡普鲁丁家麦塘小组抗时应急井及配套工程</vt:lpstr>
      <vt:lpstr>新运粮河（上段）水环境综合整治工程专项资金</vt:lpstr>
      <vt:lpstr>昆财农（2022）140号 2022年省级水利救灾专项资金</vt:lpstr>
      <vt:lpstr>昆财农（2022）227 2023年中央水利发展预算专项资金</vt:lpstr>
      <vt:lpstr>昆财农（2023）41号 2023年小型水库安全运行省级补助</vt:lpstr>
      <vt:lpstr>昆财资环（2022）25号2022年滇池治理水污染防治项目资金</vt:lpstr>
      <vt:lpstr>西翥办事处老镜湾、半个箐、新塘子坝塘除险加固工程资金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2020-03-30T03:11:00Z</dcterms:created>
  <cp:lastPrinted>2020-04-27T01:54:00Z</cp:lastPrinted>
  <dcterms:modified xsi:type="dcterms:W3CDTF">2024-08-15T07:33:46Z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441671A7F52B4CD08ECDFA946C9929C9_13</vt:lpwstr>
  </property>
</Properties>
</file>