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<sst xmlns="http://schemas.openxmlformats.org/spreadsheetml/2006/main" count="15" uniqueCount="15">
  <si>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1-8  2024年五华区“三公”经费预算财政拨款情况统计表</t>
  </si>
  <si>
    <t>单位：万元</t>
  </si>
  <si>
    <t>项目</t>
  </si>
  <si>
    <t>2023年预算数</t>
  </si>
  <si>
    <t>2024年预算数</t>
  </si>
  <si>
    <t>比上年增、减情况</t>
  </si>
  <si>
    <t>增、减金额</t>
  </si>
  <si>
    <t>增、减幅度</t>
  </si>
  <si>
    <t>合计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</si>
  <si>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</si>
  <si>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</si>
  <si>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</si>
  <si>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</si>
  <si>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</si>
  <si>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 xml:space="preserve"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五华区2024年安排“三公”经费预算982.2863万元，较上年预算增加116.5854万元，增幅13.47%。其中：1.因公出国（境）经费预算100万元，较上年增加78.7174万元，增幅369.87%；2.公务接待费用预算18.8905万元，较上年增加18.8905万元，增幅100%；3.公务用车购置及运行费预算863.3958万元，较上年增加18.9775万元，增幅2.25%（其中公务用车购置费预算30万元，较上年增加30万元，增幅100%；公务用车运行费预算833.3958万元，较上年减少11.0225万元，降幅1.31%）。
三、“三公”经费增减变化原因说明:一是按照省委省政府、市委市政府关于推进昆明国际化建设、加大对外交流合作相关要求，增加了因公出国（境）及外事接待预算安排；二是因车辆老化，存在行车安全风险，需增加30万元公务用车购置预算。
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</si>
</sst>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方正小标宋_GBK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5" borderId="14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10" fontId="0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3" fillId="0" borderId="0" xfId="0" applyNumberFormat="1" applyFont="1" applyFill="1" applyAlignment="1">
      <alignment horizontal="right"/>
    </xf>
    <xf numFmtId="0" fontId="4" fillId="0" borderId="2" xfId="18" applyFont="1" applyBorder="1" applyAlignment="1">
      <alignment horizontal="center" vertical="center"/>
    </xf>
    <xf numFmtId="0" fontId="4" fillId="0" borderId="3" xfId="18" applyFont="1" applyBorder="1" applyAlignment="1">
      <alignment horizontal="center" vertical="center"/>
    </xf>
    <xf numFmtId="10" fontId="4" fillId="0" borderId="4" xfId="18" applyNumberFormat="1" applyFont="1" applyBorder="1" applyAlignment="1">
      <alignment horizontal="center" vertical="center"/>
    </xf>
    <xf numFmtId="0" fontId="4" fillId="0" borderId="5" xfId="18" applyFont="1" applyBorder="1" applyAlignment="1">
      <alignment horizontal="center" vertical="center"/>
    </xf>
    <xf numFmtId="0" fontId="4" fillId="0" borderId="6" xfId="18" applyFont="1" applyBorder="1" applyAlignment="1">
      <alignment horizontal="center" vertical="center"/>
    </xf>
    <xf numFmtId="10" fontId="4" fillId="0" borderId="6" xfId="18" applyNumberFormat="1" applyFont="1" applyBorder="1" applyAlignment="1">
      <alignment horizontal="center" vertical="center"/>
    </xf>
    <xf numFmtId="49" fontId="4" fillId="0" borderId="6" xfId="6" applyNumberFormat="1" applyFont="1" applyFill="1" applyBorder="1" applyAlignment="1" applyProtection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0" fontId="6" fillId="0" borderId="6" xfId="0" applyNumberFormat="1" applyFont="1" applyFill="1" applyBorder="1" applyAlignment="1">
      <alignment horizontal="center" vertical="center"/>
    </xf>
    <xf numFmtId="49" fontId="4" fillId="0" borderId="6" xfId="6" applyNumberFormat="1" applyFont="1" applyFill="1" applyBorder="1" applyAlignment="1" applyProtection="1">
      <alignment vertical="center"/>
    </xf>
    <xf numFmtId="0" fontId="6" fillId="0" borderId="6" xfId="0" applyFont="1" applyFill="1" applyBorder="1" applyAlignment="1"/>
    <xf numFmtId="49" fontId="7" fillId="0" borderId="6" xfId="6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horizontal="left" vertical="top" wrapText="1"/>
    </xf>
    <xf numFmtId="10" fontId="8" fillId="0" borderId="0" xfId="0" applyNumberFormat="1" applyFont="1" applyFill="1" applyBorder="1" applyAlignment="1">
      <alignment horizontal="left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9 2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07年云南省向人大报送政府收支预算表格式编制过程表 2 2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I7" sqref="I7"/>
    </sheetView>
  </sheetViews>
  <sheetFormatPr defaultColWidth="9" defaultRowHeight="13.5" outlineLevelCol="4"/>
  <cols>
    <col min="1" max="1" width="37.75" style="1" customWidth="1"/>
    <col min="2" max="2" width="22" style="1" customWidth="1"/>
    <col min="3" max="4" width="23.8833333333333" style="1" customWidth="1"/>
    <col min="5" max="5" width="24.5" style="3" customWidth="1"/>
    <col min="6" max="248" width="9" style="1"/>
    <col min="249" max="16384" width="9" style="2"/>
  </cols>
  <sheetData>
    <row r="1" s="1" customFormat="1" ht="40.5" customHeight="1" spans="1:5">
      <c r="A1" s="4" t="s">
        <v>0</v>
      </c>
      <c r="B1" s="4"/>
      <c r="C1" s="4"/>
      <c r="D1" s="4"/>
      <c r="E1" s="5"/>
    </row>
    <row r="2" s="1" customFormat="1" ht="17" customHeight="1" spans="1:5">
      <c r="A2" s="6"/>
      <c r="B2" s="6"/>
      <c r="C2" s="6"/>
      <c r="D2" s="7"/>
      <c r="E2" s="8" t="s">
        <v>1</v>
      </c>
    </row>
    <row r="3" s="2" customFormat="1" ht="24.95" customHeight="1" spans="1:5">
      <c r="A3" s="9" t="s">
        <v>2</v>
      </c>
      <c r="B3" s="9" t="s">
        <v>3</v>
      </c>
      <c r="C3" s="9" t="s">
        <v>4</v>
      </c>
      <c r="D3" s="10" t="s">
        <v>5</v>
      </c>
      <c r="E3" s="11"/>
    </row>
    <row r="4" s="2" customFormat="1" ht="24.95" customHeight="1" spans="1:5">
      <c r="A4" s="12"/>
      <c r="B4" s="12"/>
      <c r="C4" s="12"/>
      <c r="D4" s="13" t="s">
        <v>6</v>
      </c>
      <c r="E4" s="14" t="s">
        <v>7</v>
      </c>
    </row>
    <row r="5" s="1" customFormat="1" ht="35" customHeight="1" spans="1:5">
      <c r="A5" s="15" t="s">
        <v>8</v>
      </c>
      <c r="B5" s="16">
        <f>SUM(B6:B8)</f>
        <v>865.7009</v>
      </c>
      <c r="C5" s="16">
        <f>SUM(C6:C8)</f>
        <v>982.2863</v>
      </c>
      <c r="D5" s="17">
        <f t="shared" ref="D5:D10" si="0">C5-B5</f>
        <v>116.5854</v>
      </c>
      <c r="E5" s="18">
        <f t="shared" ref="E5:E8" si="1">(C5-B5)/B5</f>
        <v>0.134671686260231</v>
      </c>
    </row>
    <row r="6" s="1" customFormat="1" ht="35" customHeight="1" spans="1:5">
      <c r="A6" s="19" t="s">
        <v>9</v>
      </c>
      <c r="B6" s="17">
        <v>21.2826</v>
      </c>
      <c r="C6" s="17">
        <v>100</v>
      </c>
      <c r="D6" s="17">
        <f t="shared" si="0"/>
        <v>78.7174</v>
      </c>
      <c r="E6" s="18">
        <f t="shared" si="1"/>
        <v>3.69867403418755</v>
      </c>
    </row>
    <row r="7" s="1" customFormat="1" ht="35" customHeight="1" spans="1:5">
      <c r="A7" s="19" t="s">
        <v>10</v>
      </c>
      <c r="B7" s="20"/>
      <c r="C7" s="17">
        <v>18.8905</v>
      </c>
      <c r="D7" s="17">
        <f t="shared" si="0"/>
        <v>18.8905</v>
      </c>
      <c r="E7" s="18">
        <v>1</v>
      </c>
    </row>
    <row r="8" s="1" customFormat="1" ht="35" customHeight="1" spans="1:5">
      <c r="A8" s="19" t="s">
        <v>11</v>
      </c>
      <c r="B8" s="17">
        <f>SUM(B9:B10)</f>
        <v>844.4183</v>
      </c>
      <c r="C8" s="17">
        <f>SUM(C9:C10)</f>
        <v>863.3958</v>
      </c>
      <c r="D8" s="17">
        <f t="shared" si="0"/>
        <v>18.9775</v>
      </c>
      <c r="E8" s="18">
        <f t="shared" si="1"/>
        <v>0.0224740510716075</v>
      </c>
    </row>
    <row r="9" s="1" customFormat="1" ht="35" customHeight="1" spans="1:5">
      <c r="A9" s="21" t="s">
        <v>12</v>
      </c>
      <c r="B9" s="17"/>
      <c r="C9" s="17">
        <v>30</v>
      </c>
      <c r="D9" s="17">
        <f t="shared" si="0"/>
        <v>30</v>
      </c>
      <c r="E9" s="18">
        <v>1</v>
      </c>
    </row>
    <row r="10" s="1" customFormat="1" ht="35" customHeight="1" spans="1:5">
      <c r="A10" s="21" t="s">
        <v>13</v>
      </c>
      <c r="B10" s="17">
        <v>844.4183</v>
      </c>
      <c r="C10" s="17">
        <v>833.3958</v>
      </c>
      <c r="D10" s="17">
        <f t="shared" si="0"/>
        <v>-11.0225</v>
      </c>
      <c r="E10" s="18">
        <f>(C10-B10)/B10</f>
        <v>-0.0130533646653561</v>
      </c>
    </row>
    <row r="11" s="1" customFormat="1" ht="170" customHeight="1" spans="1:5">
      <c r="A11" s="22" t="s">
        <v>14</v>
      </c>
      <c r="B11" s="22"/>
      <c r="C11" s="22"/>
      <c r="D11" s="22"/>
      <c r="E11" s="23"/>
    </row>
  </sheetData>
  <mergeCells count="6">
    <mergeCell ref="A1:E1"/>
    <mergeCell ref="D3:E3"/>
    <mergeCell ref="A11:E11"/>
    <mergeCell ref="A3:A4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昆明市五华区党政机关单位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2024-08-12T01:07:37Z</dcterms:created>
  <dcterms:modified xsi:type="dcterms:W3CDTF">2024-08-12T01:08:34Z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