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525" windowHeight="712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N18" i="1" l="1"/>
  <c r="M18" i="1"/>
  <c r="N15" i="1"/>
  <c r="M15" i="1"/>
  <c r="N14" i="1"/>
  <c r="M14" i="1"/>
  <c r="K7" i="1"/>
  <c r="J7" i="1"/>
  <c r="H7" i="1"/>
  <c r="G7" i="1"/>
</calcChain>
</file>

<file path=xl/sharedStrings.xml><?xml version="1.0" encoding="utf-8"?>
<sst xmlns="http://schemas.openxmlformats.org/spreadsheetml/2006/main" count="106" uniqueCount="43">
  <si>
    <t>附件5：</t>
  </si>
  <si>
    <t>区级项目支出绩效自评情况汇总表</t>
  </si>
  <si>
    <t>填报部门：昆明市五华区城市管理局</t>
  </si>
  <si>
    <t>单位：万元</t>
  </si>
  <si>
    <t>序号</t>
  </si>
  <si>
    <t>项目名称</t>
  </si>
  <si>
    <t>项目单位</t>
  </si>
  <si>
    <t>项目属性（当年新增、续建）</t>
  </si>
  <si>
    <t>项目实施完成时限</t>
  </si>
  <si>
    <t>项目资金预算数</t>
  </si>
  <si>
    <t>项目资金使用情况（执行数）</t>
  </si>
  <si>
    <t>结余（剩余额度）</t>
  </si>
  <si>
    <t>自评分数</t>
  </si>
  <si>
    <t>自评等级</t>
  </si>
  <si>
    <t>备注</t>
  </si>
  <si>
    <t>名称</t>
  </si>
  <si>
    <t>联系人及联系电话</t>
  </si>
  <si>
    <t>合计</t>
  </si>
  <si>
    <t>区级</t>
  </si>
  <si>
    <t>其他</t>
  </si>
  <si>
    <t>小计</t>
  </si>
  <si>
    <t>执法保障工作经费</t>
  </si>
  <si>
    <t>昆明市五华区城市管理局</t>
  </si>
  <si>
    <t>吴绍坚18487147517</t>
  </si>
  <si>
    <t>续建</t>
  </si>
  <si>
    <t>2021年</t>
  </si>
  <si>
    <t>良</t>
  </si>
  <si>
    <t>整治经费</t>
  </si>
  <si>
    <t>新增人员经费</t>
  </si>
  <si>
    <t>合同到期人员经济补偿经费</t>
  </si>
  <si>
    <t>西郊垃圾填埋场应急重启填埋主城区部分生活垃圾（飞灰）工作经费</t>
  </si>
  <si>
    <t>新增</t>
  </si>
  <si>
    <t>2021年新增资产配置经费</t>
  </si>
  <si>
    <t>优</t>
  </si>
  <si>
    <t>2020年带薪未休假补贴专项资金</t>
  </si>
  <si>
    <t>2021年国家卫生城市复审工作经费</t>
  </si>
  <si>
    <t>62条重要城市道路市容环境整治提升专项资金</t>
  </si>
  <si>
    <t>“中国·昆明立体花坛大赛”暨COP15城市花卉布置点位设计工作经费</t>
  </si>
  <si>
    <t>COP15大会绿化应急工作经费</t>
  </si>
  <si>
    <t>大观河（五华段）沿岸市政绿化改造工程工作经费</t>
  </si>
  <si>
    <t>中</t>
  </si>
  <si>
    <t>五华区三十条道路建设提升工程专项资金</t>
  </si>
  <si>
    <t>单位负责人（签章）：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</si>
</sst>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方正小标宋_GBK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Times New Roman"/>
      <family val="1"/>
    </font>
    <font>
      <b/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1" fillId="0" borderId="0">
      <alignment vertical="center"/>
    </xf>
    <xf numFmtId="0" fontId="10" fillId="0" borderId="0"/>
    <xf numFmtId="0" fontId="9" fillId="0" borderId="0">
      <alignment vertical="top"/>
      <protection locked="0"/>
    </xf>
    <xf numFmtId="0" fontId="11" fillId="0" borderId="0">
      <alignment vertical="center"/>
    </xf>
    <xf numFmtId="0" fontId="1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3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4" fontId="8" fillId="0" borderId="2" xfId="3" applyNumberFormat="1" applyFont="1" applyFill="1" applyBorder="1" applyAlignment="1" applyProtection="1">
      <alignment vertical="center" wrapText="1"/>
      <protection locked="0"/>
    </xf>
    <xf numFmtId="43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255" wrapText="1"/>
    </xf>
  </cellXfs>
  <cellStyles count="6">
    <cellStyle name="Normal" xfId="3"/>
    <cellStyle name="常规" xfId="0" builtinId="0"/>
    <cellStyle name="常规 10" xfId="2"/>
    <cellStyle name="常规 16" xfId="1"/>
    <cellStyle name="常规 2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abSelected="1" topLeftCell="B1" workbookViewId="0">
      <pane ySplit="6" topLeftCell="A7" activePane="bottomLeft" state="frozen"/>
      <selection pane="bottomLeft" activeCell="N8" sqref="N8"/>
    </sheetView>
  </sheetViews>
  <sheetFormatPr defaultColWidth="9" defaultRowHeight="13.5"/>
  <cols>
    <col min="1" max="1" width="4.625" style="2" customWidth="1"/>
    <col min="2" max="2" width="22.875" style="2" customWidth="1"/>
    <col min="3" max="3" width="20.5" style="2" customWidth="1"/>
    <col min="4" max="4" width="17.75" style="2" customWidth="1"/>
    <col min="5" max="5" width="10" style="2" customWidth="1"/>
    <col min="6" max="6" width="10.375" style="2" customWidth="1"/>
    <col min="7" max="7" width="9.625" style="2"/>
    <col min="8" max="8" width="8.625" style="2" customWidth="1"/>
    <col min="9" max="9" width="7.25" style="2" customWidth="1"/>
    <col min="10" max="10" width="9.625" style="2"/>
    <col min="11" max="11" width="9.625" style="2" customWidth="1"/>
    <col min="12" max="14" width="7.625" style="2" customWidth="1"/>
    <col min="15" max="15" width="10" style="2" customWidth="1"/>
    <col min="16" max="16" width="7.875" style="2" customWidth="1"/>
    <col min="17" max="17" width="6.75" style="2" customWidth="1"/>
    <col min="18" max="18" width="8" style="2" customWidth="1"/>
    <col min="19" max="16382" width="8.5" style="2"/>
    <col min="16383" max="16384" width="9" style="2"/>
  </cols>
  <sheetData>
    <row r="1" spans="1:18">
      <c r="A1" s="15" t="s">
        <v>0</v>
      </c>
      <c r="B1" s="15"/>
      <c r="C1" s="3"/>
      <c r="D1" s="3"/>
      <c r="E1" s="4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2.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>
      <c r="A3" s="17" t="s">
        <v>2</v>
      </c>
      <c r="B3" s="17"/>
      <c r="C3" s="17"/>
      <c r="D3" s="17"/>
      <c r="E3" s="17"/>
      <c r="F3" s="17"/>
      <c r="G3" s="5"/>
      <c r="H3" s="6"/>
      <c r="I3" s="6"/>
      <c r="J3" s="18" t="s">
        <v>3</v>
      </c>
      <c r="K3" s="18"/>
      <c r="L3" s="11"/>
      <c r="M3" s="11"/>
      <c r="N3" s="11"/>
      <c r="O3" s="18"/>
      <c r="P3" s="18"/>
      <c r="Q3" s="18"/>
      <c r="R3" s="18"/>
    </row>
    <row r="4" spans="1:18" s="1" customFormat="1" ht="25.15" customHeight="1">
      <c r="A4" s="24" t="s">
        <v>4</v>
      </c>
      <c r="B4" s="19" t="s">
        <v>5</v>
      </c>
      <c r="C4" s="19" t="s">
        <v>6</v>
      </c>
      <c r="D4" s="19"/>
      <c r="E4" s="19" t="s">
        <v>7</v>
      </c>
      <c r="F4" s="19" t="s">
        <v>8</v>
      </c>
      <c r="G4" s="19" t="s">
        <v>9</v>
      </c>
      <c r="H4" s="19"/>
      <c r="I4" s="19"/>
      <c r="J4" s="19" t="s">
        <v>10</v>
      </c>
      <c r="K4" s="19"/>
      <c r="L4" s="19"/>
      <c r="M4" s="20" t="s">
        <v>11</v>
      </c>
      <c r="N4" s="21"/>
      <c r="O4" s="22"/>
      <c r="P4" s="19" t="s">
        <v>12</v>
      </c>
      <c r="Q4" s="19" t="s">
        <v>13</v>
      </c>
      <c r="R4" s="23" t="s">
        <v>14</v>
      </c>
    </row>
    <row r="5" spans="1:18" s="1" customFormat="1">
      <c r="A5" s="24"/>
      <c r="B5" s="19"/>
      <c r="C5" s="19" t="s">
        <v>15</v>
      </c>
      <c r="D5" s="19" t="s">
        <v>16</v>
      </c>
      <c r="E5" s="19"/>
      <c r="F5" s="19"/>
      <c r="G5" s="19" t="s">
        <v>17</v>
      </c>
      <c r="H5" s="19" t="s">
        <v>18</v>
      </c>
      <c r="I5" s="19" t="s">
        <v>19</v>
      </c>
      <c r="J5" s="19" t="s">
        <v>17</v>
      </c>
      <c r="K5" s="19" t="s">
        <v>18</v>
      </c>
      <c r="L5" s="19" t="s">
        <v>19</v>
      </c>
      <c r="M5" s="19" t="s">
        <v>17</v>
      </c>
      <c r="N5" s="19" t="s">
        <v>18</v>
      </c>
      <c r="O5" s="19" t="s">
        <v>19</v>
      </c>
      <c r="P5" s="19"/>
      <c r="Q5" s="19"/>
      <c r="R5" s="23"/>
    </row>
    <row r="6" spans="1:18" s="1" customFormat="1" ht="21.6" customHeight="1">
      <c r="A6" s="24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23"/>
    </row>
    <row r="7" spans="1:18" ht="21.95" customHeight="1">
      <c r="A7" s="23" t="s">
        <v>20</v>
      </c>
      <c r="B7" s="23"/>
      <c r="C7" s="23"/>
      <c r="D7" s="23"/>
      <c r="E7" s="23"/>
      <c r="F7" s="23"/>
      <c r="G7" s="8">
        <f>SUM(G8:G20)</f>
        <v>15933.45</v>
      </c>
      <c r="H7" s="8">
        <f>SUM(H8:H20)</f>
        <v>15933.45</v>
      </c>
      <c r="I7" s="8"/>
      <c r="J7" s="8">
        <f t="shared" ref="J7:K7" si="0">SUM(J8:J20)</f>
        <v>8279.06</v>
      </c>
      <c r="K7" s="8">
        <f t="shared" si="0"/>
        <v>8279.06</v>
      </c>
      <c r="L7" s="8"/>
      <c r="M7" s="8">
        <v>0</v>
      </c>
      <c r="N7" s="8">
        <v>0</v>
      </c>
      <c r="O7" s="8"/>
      <c r="P7" s="8"/>
      <c r="Q7" s="8"/>
      <c r="R7" s="8"/>
    </row>
    <row r="8" spans="1:18" ht="33.950000000000003" customHeight="1">
      <c r="A8" s="7">
        <v>1</v>
      </c>
      <c r="B8" s="7" t="s">
        <v>21</v>
      </c>
      <c r="C8" s="9" t="s">
        <v>22</v>
      </c>
      <c r="D8" s="7" t="s">
        <v>23</v>
      </c>
      <c r="E8" s="7" t="s">
        <v>24</v>
      </c>
      <c r="F8" s="7" t="s">
        <v>25</v>
      </c>
      <c r="G8" s="8">
        <v>59.7</v>
      </c>
      <c r="H8" s="8">
        <v>59.7</v>
      </c>
      <c r="I8" s="8"/>
      <c r="J8" s="8">
        <v>21.2</v>
      </c>
      <c r="K8" s="8">
        <v>21.2</v>
      </c>
      <c r="L8" s="12"/>
      <c r="M8" s="8">
        <v>0</v>
      </c>
      <c r="N8" s="8">
        <v>0</v>
      </c>
      <c r="O8" s="8"/>
      <c r="P8" s="8">
        <v>85</v>
      </c>
      <c r="Q8" s="13" t="s">
        <v>26</v>
      </c>
      <c r="R8" s="14"/>
    </row>
    <row r="9" spans="1:18" ht="33.950000000000003" customHeight="1">
      <c r="A9" s="7">
        <v>2</v>
      </c>
      <c r="B9" s="7" t="s">
        <v>27</v>
      </c>
      <c r="C9" s="9" t="s">
        <v>22</v>
      </c>
      <c r="D9" s="7" t="s">
        <v>23</v>
      </c>
      <c r="E9" s="7" t="s">
        <v>24</v>
      </c>
      <c r="F9" s="7" t="s">
        <v>25</v>
      </c>
      <c r="G9" s="8">
        <v>250</v>
      </c>
      <c r="H9" s="8">
        <v>250</v>
      </c>
      <c r="I9" s="8"/>
      <c r="J9" s="8">
        <v>104.43</v>
      </c>
      <c r="K9" s="8">
        <v>104.43</v>
      </c>
      <c r="L9" s="12"/>
      <c r="M9" s="8">
        <v>0</v>
      </c>
      <c r="N9" s="8">
        <v>0</v>
      </c>
      <c r="O9" s="8"/>
      <c r="P9" s="8">
        <v>88</v>
      </c>
      <c r="Q9" s="13" t="s">
        <v>26</v>
      </c>
      <c r="R9" s="14"/>
    </row>
    <row r="10" spans="1:18" ht="33.950000000000003" customHeight="1">
      <c r="A10" s="7">
        <v>3</v>
      </c>
      <c r="B10" s="7" t="s">
        <v>28</v>
      </c>
      <c r="C10" s="9" t="s">
        <v>22</v>
      </c>
      <c r="D10" s="7" t="s">
        <v>23</v>
      </c>
      <c r="E10" s="7" t="s">
        <v>24</v>
      </c>
      <c r="F10" s="7" t="s">
        <v>25</v>
      </c>
      <c r="G10" s="8">
        <v>374.4</v>
      </c>
      <c r="H10" s="8">
        <v>374.4</v>
      </c>
      <c r="I10" s="8"/>
      <c r="J10" s="8">
        <v>268.02</v>
      </c>
      <c r="K10" s="8">
        <v>268.02</v>
      </c>
      <c r="L10" s="8"/>
      <c r="M10" s="8">
        <v>0</v>
      </c>
      <c r="N10" s="8">
        <v>0</v>
      </c>
      <c r="O10" s="8"/>
      <c r="P10" s="8">
        <v>85</v>
      </c>
      <c r="Q10" s="13" t="s">
        <v>26</v>
      </c>
      <c r="R10" s="14"/>
    </row>
    <row r="11" spans="1:18" ht="33.950000000000003" customHeight="1">
      <c r="A11" s="7">
        <v>4</v>
      </c>
      <c r="B11" s="7" t="s">
        <v>29</v>
      </c>
      <c r="C11" s="9" t="s">
        <v>22</v>
      </c>
      <c r="D11" s="7" t="s">
        <v>23</v>
      </c>
      <c r="E11" s="7" t="s">
        <v>24</v>
      </c>
      <c r="F11" s="7" t="s">
        <v>25</v>
      </c>
      <c r="G11" s="8">
        <v>51.7</v>
      </c>
      <c r="H11" s="8">
        <v>51.7</v>
      </c>
      <c r="I11" s="8"/>
      <c r="J11" s="8">
        <v>41.7</v>
      </c>
      <c r="K11" s="8">
        <v>41.7</v>
      </c>
      <c r="L11" s="8"/>
      <c r="M11" s="8">
        <v>0</v>
      </c>
      <c r="N11" s="8">
        <v>0</v>
      </c>
      <c r="O11" s="8"/>
      <c r="P11" s="8">
        <v>89</v>
      </c>
      <c r="Q11" s="13" t="s">
        <v>26</v>
      </c>
      <c r="R11" s="14"/>
    </row>
    <row r="12" spans="1:18" ht="41.1" customHeight="1">
      <c r="A12" s="7">
        <v>5</v>
      </c>
      <c r="B12" s="7" t="s">
        <v>30</v>
      </c>
      <c r="C12" s="9" t="s">
        <v>22</v>
      </c>
      <c r="D12" s="7" t="s">
        <v>23</v>
      </c>
      <c r="E12" s="7" t="s">
        <v>31</v>
      </c>
      <c r="F12" s="7" t="s">
        <v>25</v>
      </c>
      <c r="G12" s="8">
        <v>1115.6600000000001</v>
      </c>
      <c r="H12" s="8">
        <v>1115.6600000000001</v>
      </c>
      <c r="I12" s="8"/>
      <c r="J12" s="8">
        <v>537.73</v>
      </c>
      <c r="K12" s="8">
        <v>537.73</v>
      </c>
      <c r="L12" s="8"/>
      <c r="M12" s="8">
        <v>0</v>
      </c>
      <c r="N12" s="8">
        <v>0</v>
      </c>
      <c r="O12" s="8"/>
      <c r="P12" s="8">
        <v>85</v>
      </c>
      <c r="Q12" s="13" t="s">
        <v>26</v>
      </c>
      <c r="R12" s="14"/>
    </row>
    <row r="13" spans="1:18" ht="33.950000000000003" customHeight="1">
      <c r="A13" s="7">
        <v>6</v>
      </c>
      <c r="B13" s="7" t="s">
        <v>32</v>
      </c>
      <c r="C13" s="9" t="s">
        <v>22</v>
      </c>
      <c r="D13" s="7" t="s">
        <v>23</v>
      </c>
      <c r="E13" s="7" t="s">
        <v>31</v>
      </c>
      <c r="F13" s="7" t="s">
        <v>25</v>
      </c>
      <c r="G13" s="8">
        <v>1.55</v>
      </c>
      <c r="H13" s="8">
        <v>1.55</v>
      </c>
      <c r="I13" s="8"/>
      <c r="J13" s="8">
        <v>1.5</v>
      </c>
      <c r="K13" s="8">
        <v>1.5</v>
      </c>
      <c r="L13" s="8"/>
      <c r="M13" s="8">
        <v>0</v>
      </c>
      <c r="N13" s="8">
        <v>0</v>
      </c>
      <c r="O13" s="8"/>
      <c r="P13" s="8">
        <v>99</v>
      </c>
      <c r="Q13" s="13" t="s">
        <v>33</v>
      </c>
      <c r="R13" s="14"/>
    </row>
    <row r="14" spans="1:18" ht="33.950000000000003" customHeight="1">
      <c r="A14" s="7">
        <v>7</v>
      </c>
      <c r="B14" s="7" t="s">
        <v>34</v>
      </c>
      <c r="C14" s="9" t="s">
        <v>22</v>
      </c>
      <c r="D14" s="7" t="s">
        <v>23</v>
      </c>
      <c r="E14" s="7" t="s">
        <v>31</v>
      </c>
      <c r="F14" s="7" t="s">
        <v>25</v>
      </c>
      <c r="G14" s="8">
        <v>3.91</v>
      </c>
      <c r="H14" s="8">
        <v>3.91</v>
      </c>
      <c r="I14" s="8"/>
      <c r="J14" s="8">
        <v>3.91</v>
      </c>
      <c r="K14" s="8">
        <v>3.91</v>
      </c>
      <c r="L14" s="8"/>
      <c r="M14" s="8">
        <f>H14-K14</f>
        <v>0</v>
      </c>
      <c r="N14" s="8">
        <f>H14-K14</f>
        <v>0</v>
      </c>
      <c r="O14" s="8"/>
      <c r="P14" s="8">
        <v>100</v>
      </c>
      <c r="Q14" s="13" t="s">
        <v>33</v>
      </c>
      <c r="R14" s="14"/>
    </row>
    <row r="15" spans="1:18" ht="33.950000000000003" customHeight="1">
      <c r="A15" s="7">
        <v>8</v>
      </c>
      <c r="B15" s="7" t="s">
        <v>35</v>
      </c>
      <c r="C15" s="9" t="s">
        <v>22</v>
      </c>
      <c r="D15" s="7" t="s">
        <v>23</v>
      </c>
      <c r="E15" s="7" t="s">
        <v>31</v>
      </c>
      <c r="F15" s="7" t="s">
        <v>25</v>
      </c>
      <c r="G15" s="8">
        <v>50</v>
      </c>
      <c r="H15" s="8">
        <v>50</v>
      </c>
      <c r="I15" s="8"/>
      <c r="J15" s="8">
        <v>50</v>
      </c>
      <c r="K15" s="8">
        <v>50</v>
      </c>
      <c r="L15" s="8"/>
      <c r="M15" s="8">
        <f>H15-K15</f>
        <v>0</v>
      </c>
      <c r="N15" s="8">
        <f>H15-K15</f>
        <v>0</v>
      </c>
      <c r="O15" s="8"/>
      <c r="P15" s="8">
        <v>98</v>
      </c>
      <c r="Q15" s="13" t="s">
        <v>33</v>
      </c>
      <c r="R15" s="14"/>
    </row>
    <row r="16" spans="1:18" ht="33.950000000000003" customHeight="1">
      <c r="A16" s="7">
        <v>9</v>
      </c>
      <c r="B16" s="7" t="s">
        <v>36</v>
      </c>
      <c r="C16" s="9" t="s">
        <v>22</v>
      </c>
      <c r="D16" s="7" t="s">
        <v>23</v>
      </c>
      <c r="E16" s="7" t="s">
        <v>24</v>
      </c>
      <c r="F16" s="7" t="s">
        <v>25</v>
      </c>
      <c r="G16" s="8">
        <v>6014.48</v>
      </c>
      <c r="H16" s="8">
        <v>6014.48</v>
      </c>
      <c r="I16" s="8"/>
      <c r="J16" s="8">
        <v>5960.57</v>
      </c>
      <c r="K16" s="8">
        <v>5960.57</v>
      </c>
      <c r="L16" s="8"/>
      <c r="M16" s="8">
        <v>0</v>
      </c>
      <c r="N16" s="8">
        <v>0</v>
      </c>
      <c r="O16" s="8"/>
      <c r="P16" s="8">
        <v>98</v>
      </c>
      <c r="Q16" s="13" t="s">
        <v>33</v>
      </c>
      <c r="R16" s="14"/>
    </row>
    <row r="17" spans="1:18" ht="51" customHeight="1">
      <c r="A17" s="7">
        <v>10</v>
      </c>
      <c r="B17" s="7" t="s">
        <v>37</v>
      </c>
      <c r="C17" s="9" t="s">
        <v>22</v>
      </c>
      <c r="D17" s="7" t="s">
        <v>23</v>
      </c>
      <c r="E17" s="7" t="s">
        <v>31</v>
      </c>
      <c r="F17" s="7" t="s">
        <v>25</v>
      </c>
      <c r="G17" s="8">
        <v>310.92</v>
      </c>
      <c r="H17" s="8">
        <v>310.92</v>
      </c>
      <c r="I17" s="8"/>
      <c r="J17" s="8">
        <v>100</v>
      </c>
      <c r="K17" s="8">
        <v>100</v>
      </c>
      <c r="L17" s="8"/>
      <c r="M17" s="8">
        <v>0</v>
      </c>
      <c r="N17" s="8">
        <v>0</v>
      </c>
      <c r="O17" s="8"/>
      <c r="P17" s="8">
        <v>86</v>
      </c>
      <c r="Q17" s="13" t="s">
        <v>26</v>
      </c>
      <c r="R17" s="14"/>
    </row>
    <row r="18" spans="1:18" ht="33.950000000000003" customHeight="1">
      <c r="A18" s="7">
        <v>11</v>
      </c>
      <c r="B18" s="7" t="s">
        <v>38</v>
      </c>
      <c r="C18" s="9" t="s">
        <v>22</v>
      </c>
      <c r="D18" s="7" t="s">
        <v>23</v>
      </c>
      <c r="E18" s="7" t="s">
        <v>31</v>
      </c>
      <c r="F18" s="7" t="s">
        <v>25</v>
      </c>
      <c r="G18" s="8">
        <v>90</v>
      </c>
      <c r="H18" s="8">
        <v>90</v>
      </c>
      <c r="I18" s="8"/>
      <c r="J18" s="8">
        <v>90</v>
      </c>
      <c r="K18" s="8">
        <v>90</v>
      </c>
      <c r="L18" s="8"/>
      <c r="M18" s="8">
        <f>H18-K18</f>
        <v>0</v>
      </c>
      <c r="N18" s="8">
        <f>H18-K18</f>
        <v>0</v>
      </c>
      <c r="O18" s="8"/>
      <c r="P18" s="8">
        <v>100</v>
      </c>
      <c r="Q18" s="13" t="s">
        <v>33</v>
      </c>
      <c r="R18" s="14"/>
    </row>
    <row r="19" spans="1:18" ht="33.950000000000003" customHeight="1">
      <c r="A19" s="7">
        <v>12</v>
      </c>
      <c r="B19" s="7" t="s">
        <v>39</v>
      </c>
      <c r="C19" s="9" t="s">
        <v>22</v>
      </c>
      <c r="D19" s="7" t="s">
        <v>23</v>
      </c>
      <c r="E19" s="7" t="s">
        <v>24</v>
      </c>
      <c r="F19" s="7" t="s">
        <v>25</v>
      </c>
      <c r="G19" s="8">
        <v>611.13</v>
      </c>
      <c r="H19" s="8">
        <v>611.13</v>
      </c>
      <c r="I19" s="8"/>
      <c r="J19" s="8">
        <v>100</v>
      </c>
      <c r="K19" s="8">
        <v>100</v>
      </c>
      <c r="L19" s="8"/>
      <c r="M19" s="8">
        <v>0</v>
      </c>
      <c r="N19" s="8">
        <v>0</v>
      </c>
      <c r="O19" s="8"/>
      <c r="P19" s="8">
        <v>79</v>
      </c>
      <c r="Q19" s="13" t="s">
        <v>40</v>
      </c>
      <c r="R19" s="14"/>
    </row>
    <row r="20" spans="1:18" ht="33.950000000000003" customHeight="1">
      <c r="A20" s="7">
        <v>13</v>
      </c>
      <c r="B20" s="7" t="s">
        <v>41</v>
      </c>
      <c r="C20" s="9" t="s">
        <v>22</v>
      </c>
      <c r="D20" s="7" t="s">
        <v>23</v>
      </c>
      <c r="E20" s="7" t="s">
        <v>24</v>
      </c>
      <c r="F20" s="7" t="s">
        <v>25</v>
      </c>
      <c r="G20" s="8">
        <v>7000</v>
      </c>
      <c r="H20" s="8">
        <v>7000</v>
      </c>
      <c r="I20" s="8"/>
      <c r="J20" s="8">
        <v>1000</v>
      </c>
      <c r="K20" s="8">
        <v>1000</v>
      </c>
      <c r="L20" s="8"/>
      <c r="M20" s="8">
        <v>0</v>
      </c>
      <c r="N20" s="8">
        <v>0</v>
      </c>
      <c r="O20" s="8"/>
      <c r="P20" s="8">
        <v>79</v>
      </c>
      <c r="Q20" s="13" t="s">
        <v>40</v>
      </c>
      <c r="R20" s="14"/>
    </row>
    <row r="21" spans="1:18" ht="24.95" customHeight="1">
      <c r="A21" s="10" t="s">
        <v>42</v>
      </c>
    </row>
  </sheetData>
  <mergeCells count="28">
    <mergeCell ref="Q4:Q6"/>
    <mergeCell ref="R4:R6"/>
    <mergeCell ref="L5:L6"/>
    <mergeCell ref="M5:M6"/>
    <mergeCell ref="N5:N6"/>
    <mergeCell ref="O5:O6"/>
    <mergeCell ref="P4:P6"/>
    <mergeCell ref="C4:D4"/>
    <mergeCell ref="G4:I4"/>
    <mergeCell ref="J4:L4"/>
    <mergeCell ref="M4:O4"/>
    <mergeCell ref="A7:F7"/>
    <mergeCell ref="A4:A6"/>
    <mergeCell ref="B4:B6"/>
    <mergeCell ref="C5:C6"/>
    <mergeCell ref="D5:D6"/>
    <mergeCell ref="E4:E6"/>
    <mergeCell ref="F4:F6"/>
    <mergeCell ref="G5:G6"/>
    <mergeCell ref="H5:H6"/>
    <mergeCell ref="I5:I6"/>
    <mergeCell ref="J5:J6"/>
    <mergeCell ref="K5:K6"/>
    <mergeCell ref="A1:B1"/>
    <mergeCell ref="A2:R2"/>
    <mergeCell ref="A3:F3"/>
    <mergeCell ref="J3:K3"/>
    <mergeCell ref="O3:R3"/>
  </mergeCells>
  <phoneticPr fontId="12" type="noConversion"/>
  <printOptions horizontalCentered="1"/>
  <pageMargins left="0.25" right="0.25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2022-03-10T01:08:08Z</cp:lastPrinted>
  <dcterms:created xsi:type="dcterms:W3CDTF">2019-03-19T05:57:00Z</dcterms:created>
  <dcterms:modified xsi:type="dcterms:W3CDTF">2022-03-10T01:08:10Z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8A2474384F2C4C6194CE402734E42A4E</vt:lpwstr>
  </property>
</Properties>
</file>