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方案" sheetId="1" r:id="rId1"/>
  </sheets>
  <definedNames>
    <definedName name="_xlnm.Print_Area" localSheetId="0">方案!$A$1:$L$42</definedName>
  </definedNames>
  <calcPr calcId="144525"/>
</workbook>
</file>

<file path=xl/sharedStrings.xml><?xml version="1.0" encoding="utf-8"?>
<sst xmlns="http://schemas.openxmlformats.org/spreadsheetml/2006/main" count="179" uniqueCount="33">
  <si>
    <t>清单</t>
  </si>
  <si>
    <t>序号</t>
  </si>
  <si>
    <t>名称</t>
  </si>
  <si>
    <t>材质/粉刷/绘画要求</t>
  </si>
  <si>
    <t>尺寸cm</t>
  </si>
  <si>
    <t>数量</t>
  </si>
  <si>
    <t xml:space="preserve">单位 </t>
  </si>
  <si>
    <t>单价</t>
  </si>
  <si>
    <t>金额</t>
  </si>
  <si>
    <t>备注图样</t>
  </si>
  <si>
    <t>普吉街道办</t>
  </si>
  <si>
    <t>立牌</t>
  </si>
  <si>
    <t>1.2mm铝板贴方光膜，6cm直径镀锌管立杆</t>
  </si>
  <si>
    <t>120*120杆子高250</t>
  </si>
  <si>
    <t>块</t>
  </si>
  <si>
    <t>墙体标语</t>
  </si>
  <si>
    <t>材质:腻子粉打底刮4毫米厚
粉刷:乳胶漆2道粉刷均匀
绘画要求:绘画效果达到与样图90%以上相似度</t>
  </si>
  <si>
    <t>10平方/块</t>
  </si>
  <si>
    <t>平方</t>
  </si>
  <si>
    <t>漫画</t>
  </si>
  <si>
    <t>8平方/幅</t>
  </si>
  <si>
    <t>黑林铺街道办</t>
  </si>
  <si>
    <t>大村社区</t>
  </si>
  <si>
    <t>桃园社区</t>
  </si>
  <si>
    <t>三多社区</t>
  </si>
  <si>
    <t>陡坡社区</t>
  </si>
  <si>
    <t>龙庆社区</t>
  </si>
  <si>
    <t>厂口社区</t>
  </si>
  <si>
    <t>新民社区</t>
  </si>
  <si>
    <t>瓦恭社区</t>
  </si>
  <si>
    <t>迤六社区</t>
  </si>
  <si>
    <t>东村社区</t>
  </si>
  <si>
    <t>陡普鲁社区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</si>
</sst>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2"/>
      <name val="宋体"/>
      <charset val="134"/>
    </font>
    <font>
      <sz val="18"/>
      <name val="宋体"/>
      <charset val="134"/>
    </font>
    <font>
      <b/>
      <sz val="20"/>
      <name val="宋体"/>
      <charset val="134"/>
    </font>
    <font>
      <sz val="14"/>
      <name val="宋体"/>
      <charset val="134"/>
    </font>
    <font>
      <sz val="12"/>
      <color rgb="FFFF0000"/>
      <name val="宋体"/>
      <charset val="134"/>
    </font>
    <font>
      <sz val="14"/>
      <color rgb="FFFF0000"/>
      <name val="宋体"/>
      <charset val="134"/>
    </font>
    <font>
      <sz val="12"/>
      <color rgb="FF00B050"/>
      <name val="宋体"/>
      <charset val="134"/>
    </font>
    <font>
      <sz val="12"/>
      <color theme="4"/>
      <name val="宋体"/>
      <charset val="134"/>
    </font>
    <font>
      <sz val="14"/>
      <color rgb="FF00B050"/>
      <name val="宋体"/>
      <charset val="134"/>
    </font>
    <font>
      <sz val="12"/>
      <color rgb="FF0070C0"/>
      <name val="宋体"/>
      <charset val="134"/>
    </font>
    <font>
      <sz val="14"/>
      <color theme="4"/>
      <name val="宋体"/>
      <charset val="134"/>
    </font>
    <font>
      <b/>
      <sz val="16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0"/>
      <name val="標楷體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5" borderId="12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0"/>
    <xf numFmtId="0" fontId="31" fillId="0" borderId="13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11" borderId="10" applyNumberFormat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2" fillId="26" borderId="15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 applyBorder="0"/>
    <xf numFmtId="0" fontId="33" fillId="0" borderId="0">
      <alignment horizontal="center" vertical="center" wrapText="1"/>
    </xf>
  </cellStyleXfs>
  <cellXfs count="40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vertical="center"/>
    </xf>
    <xf numFmtId="49" fontId="2" fillId="0" borderId="0" xfId="0" applyNumberFormat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0,0_x000d__x000a_NA_x000d__x000a_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=C:\WINNT\SYSTEM32\COMMAND.COM" xfId="50"/>
    <cellStyle name="样式 1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904875</xdr:colOff>
      <xdr:row>9</xdr:row>
      <xdr:rowOff>0</xdr:rowOff>
    </xdr:from>
    <xdr:to>
      <xdr:col>9</xdr:col>
      <xdr:colOff>523875</xdr:colOff>
      <xdr:row>9</xdr:row>
      <xdr:rowOff>624367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087100" y="4391025"/>
          <a:ext cx="1438275" cy="624205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1047750</xdr:colOff>
      <xdr:row>9</xdr:row>
      <xdr:rowOff>0</xdr:rowOff>
    </xdr:from>
    <xdr:to>
      <xdr:col>9</xdr:col>
      <xdr:colOff>400050</xdr:colOff>
      <xdr:row>9</xdr:row>
      <xdr:rowOff>507099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229975" y="4391025"/>
          <a:ext cx="1171575" cy="506730"/>
        </a:xfrm>
        <a:prstGeom prst="rect">
          <a:avLst/>
        </a:prstGeom>
      </xdr:spPr>
    </xdr:pic>
    <xdr:clientData/>
  </xdr:twoCellAnchor>
  <xdr:twoCellAnchor editAs="oneCell">
    <xdr:from>
      <xdr:col>8</xdr:col>
      <xdr:colOff>1447800</xdr:colOff>
      <xdr:row>9</xdr:row>
      <xdr:rowOff>38100</xdr:rowOff>
    </xdr:from>
    <xdr:to>
      <xdr:col>8</xdr:col>
      <xdr:colOff>1762126</xdr:colOff>
      <xdr:row>9</xdr:row>
      <xdr:rowOff>616859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30025" y="4429125"/>
          <a:ext cx="314325" cy="578485"/>
        </a:xfrm>
        <a:prstGeom prst="rect">
          <a:avLst/>
        </a:prstGeom>
      </xdr:spPr>
    </xdr:pic>
    <xdr:clientData/>
  </xdr:twoCellAnchor>
  <xdr:twoCellAnchor editAs="oneCell">
    <xdr:from>
      <xdr:col>8</xdr:col>
      <xdr:colOff>401465</xdr:colOff>
      <xdr:row>10</xdr:row>
      <xdr:rowOff>85725</xdr:rowOff>
    </xdr:from>
    <xdr:to>
      <xdr:col>10</xdr:col>
      <xdr:colOff>381000</xdr:colOff>
      <xdr:row>10</xdr:row>
      <xdr:rowOff>572583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5170170"/>
          <a:ext cx="3065780" cy="486410"/>
        </a:xfrm>
        <a:prstGeom prst="rect">
          <a:avLst/>
        </a:prstGeom>
      </xdr:spPr>
    </xdr:pic>
    <xdr:clientData/>
  </xdr:twoCellAnchor>
  <xdr:oneCellAnchor>
    <xdr:from>
      <xdr:col>8</xdr:col>
      <xdr:colOff>1024157</xdr:colOff>
      <xdr:row>11</xdr:row>
      <xdr:rowOff>47626</xdr:rowOff>
    </xdr:from>
    <xdr:ext cx="947518" cy="601844"/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600837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12</xdr:row>
      <xdr:rowOff>48229</xdr:rowOff>
    </xdr:from>
    <xdr:ext cx="314326" cy="578759"/>
    <xdr:pic>
      <xdr:nvPicPr>
        <xdr:cNvPr id="42" name="图片 4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687514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13</xdr:row>
      <xdr:rowOff>85725</xdr:rowOff>
    </xdr:from>
    <xdr:ext cx="3065635" cy="486858"/>
    <xdr:pic>
      <xdr:nvPicPr>
        <xdr:cNvPr id="43" name="图片 4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760666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14</xdr:row>
      <xdr:rowOff>47626</xdr:rowOff>
    </xdr:from>
    <xdr:ext cx="947518" cy="601844"/>
    <xdr:pic>
      <xdr:nvPicPr>
        <xdr:cNvPr id="44" name="图片 4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839724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15</xdr:row>
      <xdr:rowOff>48229</xdr:rowOff>
    </xdr:from>
    <xdr:ext cx="314326" cy="578759"/>
    <xdr:pic>
      <xdr:nvPicPr>
        <xdr:cNvPr id="48" name="图片 4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931164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16</xdr:row>
      <xdr:rowOff>85725</xdr:rowOff>
    </xdr:from>
    <xdr:ext cx="3065635" cy="486858"/>
    <xdr:pic>
      <xdr:nvPicPr>
        <xdr:cNvPr id="49" name="图片 4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004316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17</xdr:row>
      <xdr:rowOff>47626</xdr:rowOff>
    </xdr:from>
    <xdr:ext cx="947518" cy="601844"/>
    <xdr:pic>
      <xdr:nvPicPr>
        <xdr:cNvPr id="50" name="图片 4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084326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18</xdr:row>
      <xdr:rowOff>48229</xdr:rowOff>
    </xdr:from>
    <xdr:ext cx="314326" cy="578759"/>
    <xdr:pic>
      <xdr:nvPicPr>
        <xdr:cNvPr id="51" name="图片 5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175766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19</xdr:row>
      <xdr:rowOff>85725</xdr:rowOff>
    </xdr:from>
    <xdr:ext cx="3065635" cy="486858"/>
    <xdr:pic>
      <xdr:nvPicPr>
        <xdr:cNvPr id="52" name="图片 5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248918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20</xdr:row>
      <xdr:rowOff>47626</xdr:rowOff>
    </xdr:from>
    <xdr:ext cx="947518" cy="601844"/>
    <xdr:pic>
      <xdr:nvPicPr>
        <xdr:cNvPr id="53" name="图片 5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328928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21</xdr:row>
      <xdr:rowOff>48229</xdr:rowOff>
    </xdr:from>
    <xdr:ext cx="314326" cy="578759"/>
    <xdr:pic>
      <xdr:nvPicPr>
        <xdr:cNvPr id="54" name="图片 5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421320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22</xdr:row>
      <xdr:rowOff>85725</xdr:rowOff>
    </xdr:from>
    <xdr:ext cx="3065635" cy="486858"/>
    <xdr:pic>
      <xdr:nvPicPr>
        <xdr:cNvPr id="55" name="图片 5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494472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23</xdr:row>
      <xdr:rowOff>47626</xdr:rowOff>
    </xdr:from>
    <xdr:ext cx="947518" cy="601844"/>
    <xdr:pic>
      <xdr:nvPicPr>
        <xdr:cNvPr id="56" name="图片 5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571625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24</xdr:row>
      <xdr:rowOff>48229</xdr:rowOff>
    </xdr:from>
    <xdr:ext cx="314326" cy="578759"/>
    <xdr:pic>
      <xdr:nvPicPr>
        <xdr:cNvPr id="57" name="图片 5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65925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25</xdr:row>
      <xdr:rowOff>85725</xdr:rowOff>
    </xdr:from>
    <xdr:ext cx="3065635" cy="486858"/>
    <xdr:pic>
      <xdr:nvPicPr>
        <xdr:cNvPr id="58" name="图片 5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73240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26</xdr:row>
      <xdr:rowOff>47626</xdr:rowOff>
    </xdr:from>
    <xdr:ext cx="947518" cy="601844"/>
    <xdr:pic>
      <xdr:nvPicPr>
        <xdr:cNvPr id="59" name="图片 5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1813369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27</xdr:row>
      <xdr:rowOff>48229</xdr:rowOff>
    </xdr:from>
    <xdr:ext cx="314326" cy="578759"/>
    <xdr:pic>
      <xdr:nvPicPr>
        <xdr:cNvPr id="60" name="图片 5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89433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28</xdr:row>
      <xdr:rowOff>85725</xdr:rowOff>
    </xdr:from>
    <xdr:ext cx="3065635" cy="486858"/>
    <xdr:pic>
      <xdr:nvPicPr>
        <xdr:cNvPr id="61" name="图片 6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6748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29</xdr:row>
      <xdr:rowOff>47626</xdr:rowOff>
    </xdr:from>
    <xdr:ext cx="947518" cy="601844"/>
    <xdr:pic>
      <xdr:nvPicPr>
        <xdr:cNvPr id="62" name="图片 6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45589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27</xdr:row>
      <xdr:rowOff>48229</xdr:rowOff>
    </xdr:from>
    <xdr:ext cx="314326" cy="578759"/>
    <xdr:pic>
      <xdr:nvPicPr>
        <xdr:cNvPr id="63" name="图片 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1894332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28</xdr:row>
      <xdr:rowOff>85725</xdr:rowOff>
    </xdr:from>
    <xdr:ext cx="3065635" cy="486858"/>
    <xdr:pic>
      <xdr:nvPicPr>
        <xdr:cNvPr id="64" name="图片 6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1967484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29</xdr:row>
      <xdr:rowOff>47626</xdr:rowOff>
    </xdr:from>
    <xdr:ext cx="947518" cy="601844"/>
    <xdr:pic>
      <xdr:nvPicPr>
        <xdr:cNvPr id="65" name="图片 6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045589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30</xdr:row>
      <xdr:rowOff>48229</xdr:rowOff>
    </xdr:from>
    <xdr:ext cx="314326" cy="578759"/>
    <xdr:pic>
      <xdr:nvPicPr>
        <xdr:cNvPr id="66" name="图片 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32266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31</xdr:row>
      <xdr:rowOff>85725</xdr:rowOff>
    </xdr:from>
    <xdr:ext cx="3065635" cy="486858"/>
    <xdr:pic>
      <xdr:nvPicPr>
        <xdr:cNvPr id="67" name="图片 6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205418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32</xdr:row>
      <xdr:rowOff>47626</xdr:rowOff>
    </xdr:from>
    <xdr:ext cx="947518" cy="601844"/>
    <xdr:pic>
      <xdr:nvPicPr>
        <xdr:cNvPr id="68" name="图片 6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77808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30</xdr:row>
      <xdr:rowOff>48229</xdr:rowOff>
    </xdr:from>
    <xdr:ext cx="314326" cy="578759"/>
    <xdr:pic>
      <xdr:nvPicPr>
        <xdr:cNvPr id="69" name="图片 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32266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31</xdr:row>
      <xdr:rowOff>85725</xdr:rowOff>
    </xdr:from>
    <xdr:ext cx="3065635" cy="486858"/>
    <xdr:pic>
      <xdr:nvPicPr>
        <xdr:cNvPr id="70" name="图片 6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205418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32</xdr:row>
      <xdr:rowOff>47626</xdr:rowOff>
    </xdr:from>
    <xdr:ext cx="947518" cy="601844"/>
    <xdr:pic>
      <xdr:nvPicPr>
        <xdr:cNvPr id="71" name="图片 7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77808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30</xdr:row>
      <xdr:rowOff>48229</xdr:rowOff>
    </xdr:from>
    <xdr:ext cx="314326" cy="578759"/>
    <xdr:pic>
      <xdr:nvPicPr>
        <xdr:cNvPr id="72" name="图片 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32266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31</xdr:row>
      <xdr:rowOff>85725</xdr:rowOff>
    </xdr:from>
    <xdr:ext cx="3065635" cy="486858"/>
    <xdr:pic>
      <xdr:nvPicPr>
        <xdr:cNvPr id="73" name="图片 7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205418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32</xdr:row>
      <xdr:rowOff>47626</xdr:rowOff>
    </xdr:from>
    <xdr:ext cx="947518" cy="601844"/>
    <xdr:pic>
      <xdr:nvPicPr>
        <xdr:cNvPr id="74" name="图片 7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77808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30</xdr:row>
      <xdr:rowOff>48229</xdr:rowOff>
    </xdr:from>
    <xdr:ext cx="314326" cy="578759"/>
    <xdr:pic>
      <xdr:nvPicPr>
        <xdr:cNvPr id="75" name="图片 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132266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31</xdr:row>
      <xdr:rowOff>85725</xdr:rowOff>
    </xdr:from>
    <xdr:ext cx="3065635" cy="486858"/>
    <xdr:pic>
      <xdr:nvPicPr>
        <xdr:cNvPr id="76" name="图片 7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205418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32</xdr:row>
      <xdr:rowOff>47626</xdr:rowOff>
    </xdr:from>
    <xdr:ext cx="947518" cy="601844"/>
    <xdr:pic>
      <xdr:nvPicPr>
        <xdr:cNvPr id="77" name="图片 7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277808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78" name="图片 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79" name="图片 7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80" name="图片 7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81" name="图片 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82" name="图片 8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83" name="图片 8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84" name="图片 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85" name="图片 8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86" name="图片 8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87" name="图片 8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88" name="图片 8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89" name="图片 8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90" name="图片 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91" name="图片 9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92" name="图片 9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93" name="图片 9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94" name="图片 9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95" name="图片 9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96" name="图片 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97" name="图片 9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98" name="图片 9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33</xdr:row>
      <xdr:rowOff>48229</xdr:rowOff>
    </xdr:from>
    <xdr:ext cx="314326" cy="578759"/>
    <xdr:pic>
      <xdr:nvPicPr>
        <xdr:cNvPr id="99" name="图片 9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3654385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34</xdr:row>
      <xdr:rowOff>85725</xdr:rowOff>
    </xdr:from>
    <xdr:ext cx="3065635" cy="486858"/>
    <xdr:pic>
      <xdr:nvPicPr>
        <xdr:cNvPr id="100" name="图片 9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4385905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35</xdr:row>
      <xdr:rowOff>47626</xdr:rowOff>
    </xdr:from>
    <xdr:ext cx="947518" cy="601844"/>
    <xdr:pic>
      <xdr:nvPicPr>
        <xdr:cNvPr id="101" name="图片 10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518600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02" name="图片 10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03" name="图片 10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04" name="图片 10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05" name="图片 10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06" name="图片 10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07" name="图片 1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08" name="图片 10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09" name="图片 10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10" name="图片 10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11" name="图片 11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12" name="图片 11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13" name="图片 11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14" name="图片 11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15" name="图片 11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16" name="图片 11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17" name="图片 11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18" name="图片 11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19" name="图片 11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20" name="图片 1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21" name="图片 120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22" name="图片 121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36</xdr:row>
      <xdr:rowOff>48229</xdr:rowOff>
    </xdr:from>
    <xdr:ext cx="314326" cy="578759"/>
    <xdr:pic>
      <xdr:nvPicPr>
        <xdr:cNvPr id="123" name="图片 12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603373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37</xdr:row>
      <xdr:rowOff>85725</xdr:rowOff>
    </xdr:from>
    <xdr:ext cx="3065635" cy="486858"/>
    <xdr:pic>
      <xdr:nvPicPr>
        <xdr:cNvPr id="124" name="图片 12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676525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38</xdr:row>
      <xdr:rowOff>47626</xdr:rowOff>
    </xdr:from>
    <xdr:ext cx="947518" cy="601844"/>
    <xdr:pic>
      <xdr:nvPicPr>
        <xdr:cNvPr id="125" name="图片 12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7555825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26" name="图片 12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27" name="图片 1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28" name="图片 12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29" name="图片 12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30" name="图片 12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31" name="图片 13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32" name="图片 13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33" name="图片 132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34" name="图片 133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35" name="图片 13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36" name="图片 13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37" name="图片 13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38" name="图片 13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39" name="图片 13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40" name="图片 139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41" name="图片 14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42" name="图片 14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43" name="图片 14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44" name="图片 14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45" name="图片 14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46" name="图片 14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  <xdr:oneCellAnchor>
    <xdr:from>
      <xdr:col>8</xdr:col>
      <xdr:colOff>1438275</xdr:colOff>
      <xdr:row>39</xdr:row>
      <xdr:rowOff>48229</xdr:rowOff>
    </xdr:from>
    <xdr:ext cx="314326" cy="578759"/>
    <xdr:pic>
      <xdr:nvPicPr>
        <xdr:cNvPr id="147" name="图片 14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1620500" y="28365450"/>
          <a:ext cx="314325" cy="579120"/>
        </a:xfrm>
        <a:prstGeom prst="rect">
          <a:avLst/>
        </a:prstGeom>
      </xdr:spPr>
    </xdr:pic>
    <xdr:clientData/>
  </xdr:oneCellAnchor>
  <xdr:oneCellAnchor>
    <xdr:from>
      <xdr:col>8</xdr:col>
      <xdr:colOff>401465</xdr:colOff>
      <xdr:row>40</xdr:row>
      <xdr:rowOff>85725</xdr:rowOff>
    </xdr:from>
    <xdr:ext cx="3065635" cy="486858"/>
    <xdr:pic>
      <xdr:nvPicPr>
        <xdr:cNvPr id="148" name="图片 14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583545" y="29096970"/>
          <a:ext cx="3065780" cy="486410"/>
        </a:xfrm>
        <a:prstGeom prst="rect">
          <a:avLst/>
        </a:prstGeom>
      </xdr:spPr>
    </xdr:pic>
    <xdr:clientData/>
  </xdr:oneCellAnchor>
  <xdr:oneCellAnchor>
    <xdr:from>
      <xdr:col>8</xdr:col>
      <xdr:colOff>1024157</xdr:colOff>
      <xdr:row>41</xdr:row>
      <xdr:rowOff>47626</xdr:rowOff>
    </xdr:from>
    <xdr:ext cx="947518" cy="601844"/>
    <xdr:pic>
      <xdr:nvPicPr>
        <xdr:cNvPr id="149" name="图片 148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205845" y="29839920"/>
          <a:ext cx="948055" cy="60134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L43"/>
  <sheetViews>
    <sheetView showGridLines="0" tabSelected="1" workbookViewId="0">
      <selection activeCell="I4" sqref="I4"/>
    </sheetView>
  </sheetViews>
  <sheetFormatPr defaultColWidth="9" defaultRowHeight="14.25"/>
  <cols>
    <col min="1" max="1" width="18.375" style="3" customWidth="1"/>
    <col min="2" max="2" width="32" style="4" customWidth="1"/>
    <col min="3" max="3" width="34" style="4" customWidth="1"/>
    <col min="4" max="4" width="16.875" style="4" customWidth="1"/>
    <col min="5" max="7" width="7.75" style="4" customWidth="1"/>
    <col min="8" max="8" width="9.125" style="4" customWidth="1"/>
    <col min="9" max="9" width="23.875" style="4" customWidth="1"/>
    <col min="10" max="10" width="16.625" style="4" customWidth="1"/>
    <col min="11" max="11" width="11.75" style="4" customWidth="1"/>
    <col min="12" max="12" width="9" style="5"/>
    <col min="13" max="13" width="10" style="5" customWidth="1"/>
    <col min="14" max="16384" width="9" style="5"/>
  </cols>
  <sheetData>
    <row r="1" ht="25.5" spans="1:1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1" customFormat="1" ht="5.25" customHeight="1" spans="1:64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</row>
    <row r="3" s="2" customFormat="1" ht="45" customHeight="1" spans="1:11">
      <c r="A3" s="10" t="s">
        <v>1</v>
      </c>
      <c r="B3" s="11" t="s">
        <v>2</v>
      </c>
      <c r="C3" s="12" t="s">
        <v>3</v>
      </c>
      <c r="D3" s="11" t="s">
        <v>4</v>
      </c>
      <c r="E3" s="13" t="s">
        <v>5</v>
      </c>
      <c r="F3" s="13" t="s">
        <v>6</v>
      </c>
      <c r="G3" s="13" t="s">
        <v>7</v>
      </c>
      <c r="H3" s="13" t="s">
        <v>8</v>
      </c>
      <c r="I3" s="34" t="s">
        <v>9</v>
      </c>
      <c r="J3" s="35"/>
      <c r="K3" s="36"/>
    </row>
    <row r="4" s="2" customFormat="1" ht="45" customHeight="1" spans="1:11">
      <c r="A4" s="14" t="s">
        <v>10</v>
      </c>
      <c r="B4" s="15" t="s">
        <v>11</v>
      </c>
      <c r="C4" s="16" t="s">
        <v>12</v>
      </c>
      <c r="D4" s="15" t="s">
        <v>13</v>
      </c>
      <c r="E4" s="17">
        <v>3</v>
      </c>
      <c r="F4" s="18" t="s">
        <v>14</v>
      </c>
      <c r="G4" s="18">
        <v>750</v>
      </c>
      <c r="H4" s="19">
        <f t="shared" ref="H4:H12" si="0">E4*G4</f>
        <v>2250</v>
      </c>
      <c r="I4" s="34"/>
      <c r="J4" s="35"/>
      <c r="K4" s="36"/>
    </row>
    <row r="5" s="2" customFormat="1" ht="45" customHeight="1" spans="1:11">
      <c r="A5" s="20"/>
      <c r="B5" s="21" t="s">
        <v>15</v>
      </c>
      <c r="C5" s="22" t="s">
        <v>16</v>
      </c>
      <c r="D5" s="23" t="s">
        <v>17</v>
      </c>
      <c r="E5" s="24">
        <v>20</v>
      </c>
      <c r="F5" s="25" t="s">
        <v>18</v>
      </c>
      <c r="G5" s="25">
        <v>70</v>
      </c>
      <c r="H5" s="19">
        <f t="shared" si="0"/>
        <v>1400</v>
      </c>
      <c r="I5" s="34"/>
      <c r="J5" s="35"/>
      <c r="K5" s="36"/>
    </row>
    <row r="6" s="2" customFormat="1" ht="45" customHeight="1" spans="1:11">
      <c r="A6" s="20"/>
      <c r="B6" s="26" t="s">
        <v>19</v>
      </c>
      <c r="C6" s="27" t="s">
        <v>16</v>
      </c>
      <c r="D6" s="23" t="s">
        <v>20</v>
      </c>
      <c r="E6" s="28">
        <v>16</v>
      </c>
      <c r="F6" s="29" t="s">
        <v>18</v>
      </c>
      <c r="G6" s="29">
        <v>180</v>
      </c>
      <c r="H6" s="19">
        <f t="shared" si="0"/>
        <v>2880</v>
      </c>
      <c r="I6" s="34"/>
      <c r="J6" s="35"/>
      <c r="K6" s="36"/>
    </row>
    <row r="7" s="2" customFormat="1" ht="45" customHeight="1" spans="1:11">
      <c r="A7" s="14" t="s">
        <v>21</v>
      </c>
      <c r="B7" s="15" t="s">
        <v>11</v>
      </c>
      <c r="C7" s="16" t="s">
        <v>12</v>
      </c>
      <c r="D7" s="15" t="s">
        <v>13</v>
      </c>
      <c r="E7" s="17">
        <v>3</v>
      </c>
      <c r="F7" s="18" t="s">
        <v>14</v>
      </c>
      <c r="G7" s="18">
        <v>750</v>
      </c>
      <c r="H7" s="19">
        <f t="shared" si="0"/>
        <v>2250</v>
      </c>
      <c r="I7" s="34"/>
      <c r="J7" s="35"/>
      <c r="K7" s="36"/>
    </row>
    <row r="8" s="2" customFormat="1" ht="45" customHeight="1" spans="1:11">
      <c r="A8" s="20"/>
      <c r="B8" s="21" t="s">
        <v>15</v>
      </c>
      <c r="C8" s="22" t="s">
        <v>16</v>
      </c>
      <c r="D8" s="23" t="s">
        <v>17</v>
      </c>
      <c r="E8" s="24">
        <v>20</v>
      </c>
      <c r="F8" s="25" t="s">
        <v>18</v>
      </c>
      <c r="G8" s="25">
        <v>70</v>
      </c>
      <c r="H8" s="19">
        <f t="shared" si="0"/>
        <v>1400</v>
      </c>
      <c r="I8" s="34"/>
      <c r="J8" s="35"/>
      <c r="K8" s="36"/>
    </row>
    <row r="9" s="2" customFormat="1" ht="45" customHeight="1" spans="1:11">
      <c r="A9" s="20"/>
      <c r="B9" s="26" t="s">
        <v>19</v>
      </c>
      <c r="C9" s="27" t="s">
        <v>16</v>
      </c>
      <c r="D9" s="23" t="s">
        <v>20</v>
      </c>
      <c r="E9" s="28">
        <v>16</v>
      </c>
      <c r="F9" s="29" t="s">
        <v>18</v>
      </c>
      <c r="G9" s="29">
        <v>180</v>
      </c>
      <c r="H9" s="19">
        <f t="shared" si="0"/>
        <v>2880</v>
      </c>
      <c r="I9" s="34"/>
      <c r="J9" s="35"/>
      <c r="K9" s="36"/>
    </row>
    <row r="10" s="2" customFormat="1" ht="54.6" customHeight="1" spans="1:11">
      <c r="A10" s="30" t="s">
        <v>22</v>
      </c>
      <c r="B10" s="15" t="s">
        <v>11</v>
      </c>
      <c r="C10" s="16" t="s">
        <v>12</v>
      </c>
      <c r="D10" s="15" t="s">
        <v>13</v>
      </c>
      <c r="E10" s="17">
        <v>2</v>
      </c>
      <c r="F10" s="18" t="s">
        <v>14</v>
      </c>
      <c r="G10" s="18">
        <v>750</v>
      </c>
      <c r="H10" s="19">
        <f t="shared" si="0"/>
        <v>1500</v>
      </c>
      <c r="I10" s="37"/>
      <c r="J10" s="38"/>
      <c r="K10" s="39"/>
    </row>
    <row r="11" s="2" customFormat="1" ht="69" customHeight="1" spans="1:11">
      <c r="A11" s="31"/>
      <c r="B11" s="21" t="s">
        <v>15</v>
      </c>
      <c r="C11" s="22" t="s">
        <v>16</v>
      </c>
      <c r="D11" s="23" t="s">
        <v>17</v>
      </c>
      <c r="E11" s="24">
        <v>20</v>
      </c>
      <c r="F11" s="25" t="s">
        <v>18</v>
      </c>
      <c r="G11" s="25">
        <v>70</v>
      </c>
      <c r="H11" s="19">
        <f t="shared" si="0"/>
        <v>1400</v>
      </c>
      <c r="I11" s="37"/>
      <c r="J11" s="38"/>
      <c r="K11" s="39"/>
    </row>
    <row r="12" s="2" customFormat="1" ht="68.25" customHeight="1" spans="1:11">
      <c r="A12" s="32"/>
      <c r="B12" s="26" t="s">
        <v>19</v>
      </c>
      <c r="C12" s="27" t="s">
        <v>16</v>
      </c>
      <c r="D12" s="23" t="s">
        <v>20</v>
      </c>
      <c r="E12" s="28">
        <v>16</v>
      </c>
      <c r="F12" s="29" t="s">
        <v>18</v>
      </c>
      <c r="G12" s="29">
        <v>180</v>
      </c>
      <c r="H12" s="19">
        <f t="shared" si="0"/>
        <v>2880</v>
      </c>
      <c r="I12" s="37"/>
      <c r="J12" s="38"/>
      <c r="K12" s="39"/>
    </row>
    <row r="13" s="2" customFormat="1" ht="54.6" customHeight="1" spans="1:11">
      <c r="A13" s="30" t="s">
        <v>23</v>
      </c>
      <c r="B13" s="15" t="s">
        <v>11</v>
      </c>
      <c r="C13" s="16" t="s">
        <v>12</v>
      </c>
      <c r="D13" s="15" t="s">
        <v>13</v>
      </c>
      <c r="E13" s="17">
        <v>4</v>
      </c>
      <c r="F13" s="18" t="s">
        <v>14</v>
      </c>
      <c r="G13" s="18">
        <v>750</v>
      </c>
      <c r="H13" s="19">
        <f t="shared" ref="H13:H15" si="1">E13*G13</f>
        <v>3000</v>
      </c>
      <c r="I13" s="37"/>
      <c r="J13" s="38"/>
      <c r="K13" s="39"/>
    </row>
    <row r="14" s="2" customFormat="1" ht="65.25" customHeight="1" spans="1:11">
      <c r="A14" s="31"/>
      <c r="B14" s="21" t="s">
        <v>15</v>
      </c>
      <c r="C14" s="22" t="s">
        <v>16</v>
      </c>
      <c r="D14" s="23" t="s">
        <v>17</v>
      </c>
      <c r="E14" s="24">
        <v>50</v>
      </c>
      <c r="F14" s="25" t="s">
        <v>18</v>
      </c>
      <c r="G14" s="25">
        <v>70</v>
      </c>
      <c r="H14" s="19">
        <f t="shared" si="1"/>
        <v>3500</v>
      </c>
      <c r="I14" s="37"/>
      <c r="J14" s="38"/>
      <c r="K14" s="39"/>
    </row>
    <row r="15" s="2" customFormat="1" ht="72" customHeight="1" spans="1:11">
      <c r="A15" s="32"/>
      <c r="B15" s="26" t="s">
        <v>19</v>
      </c>
      <c r="C15" s="27" t="s">
        <v>16</v>
      </c>
      <c r="D15" s="23" t="s">
        <v>20</v>
      </c>
      <c r="E15" s="28">
        <v>16</v>
      </c>
      <c r="F15" s="29" t="s">
        <v>18</v>
      </c>
      <c r="G15" s="29">
        <v>180</v>
      </c>
      <c r="H15" s="19">
        <f t="shared" si="1"/>
        <v>2880</v>
      </c>
      <c r="I15" s="37"/>
      <c r="J15" s="38"/>
      <c r="K15" s="39"/>
    </row>
    <row r="16" s="2" customFormat="1" ht="54.6" customHeight="1" spans="1:11">
      <c r="A16" s="30" t="s">
        <v>24</v>
      </c>
      <c r="B16" s="15" t="s">
        <v>11</v>
      </c>
      <c r="C16" s="16" t="s">
        <v>12</v>
      </c>
      <c r="D16" s="15" t="s">
        <v>13</v>
      </c>
      <c r="E16" s="17">
        <v>4</v>
      </c>
      <c r="F16" s="18" t="s">
        <v>14</v>
      </c>
      <c r="G16" s="18">
        <v>750</v>
      </c>
      <c r="H16" s="19">
        <f t="shared" ref="H16:H18" si="2">E16*G16</f>
        <v>3000</v>
      </c>
      <c r="I16" s="37"/>
      <c r="J16" s="38"/>
      <c r="K16" s="39"/>
    </row>
    <row r="17" s="2" customFormat="1" ht="66" customHeight="1" spans="1:11">
      <c r="A17" s="31"/>
      <c r="B17" s="21" t="s">
        <v>15</v>
      </c>
      <c r="C17" s="22" t="s">
        <v>16</v>
      </c>
      <c r="D17" s="23" t="s">
        <v>17</v>
      </c>
      <c r="E17" s="24">
        <v>50</v>
      </c>
      <c r="F17" s="25" t="s">
        <v>18</v>
      </c>
      <c r="G17" s="25">
        <v>70</v>
      </c>
      <c r="H17" s="19">
        <f t="shared" si="2"/>
        <v>3500</v>
      </c>
      <c r="I17" s="37"/>
      <c r="J17" s="38"/>
      <c r="K17" s="39"/>
    </row>
    <row r="18" s="2" customFormat="1" ht="72" customHeight="1" spans="1:11">
      <c r="A18" s="32"/>
      <c r="B18" s="26" t="s">
        <v>19</v>
      </c>
      <c r="C18" s="27" t="s">
        <v>16</v>
      </c>
      <c r="D18" s="23" t="s">
        <v>20</v>
      </c>
      <c r="E18" s="28">
        <v>16</v>
      </c>
      <c r="F18" s="29" t="s">
        <v>18</v>
      </c>
      <c r="G18" s="29">
        <v>180</v>
      </c>
      <c r="H18" s="19">
        <f t="shared" si="2"/>
        <v>2880</v>
      </c>
      <c r="I18" s="37"/>
      <c r="J18" s="38"/>
      <c r="K18" s="39"/>
    </row>
    <row r="19" s="2" customFormat="1" ht="54.6" customHeight="1" spans="1:11">
      <c r="A19" s="30" t="s">
        <v>25</v>
      </c>
      <c r="B19" s="15" t="s">
        <v>11</v>
      </c>
      <c r="C19" s="16" t="s">
        <v>12</v>
      </c>
      <c r="D19" s="15" t="s">
        <v>13</v>
      </c>
      <c r="E19" s="17">
        <v>6</v>
      </c>
      <c r="F19" s="18" t="s">
        <v>14</v>
      </c>
      <c r="G19" s="18">
        <v>750</v>
      </c>
      <c r="H19" s="19">
        <f t="shared" ref="H19:H21" si="3">E19*G19</f>
        <v>4500</v>
      </c>
      <c r="I19" s="37"/>
      <c r="J19" s="38"/>
      <c r="K19" s="39"/>
    </row>
    <row r="20" s="2" customFormat="1" ht="66" customHeight="1" spans="1:11">
      <c r="A20" s="31"/>
      <c r="B20" s="21" t="s">
        <v>15</v>
      </c>
      <c r="C20" s="22" t="s">
        <v>16</v>
      </c>
      <c r="D20" s="23" t="s">
        <v>17</v>
      </c>
      <c r="E20" s="24">
        <v>50</v>
      </c>
      <c r="F20" s="25" t="s">
        <v>18</v>
      </c>
      <c r="G20" s="25">
        <v>70</v>
      </c>
      <c r="H20" s="19">
        <f t="shared" si="3"/>
        <v>3500</v>
      </c>
      <c r="I20" s="37"/>
      <c r="J20" s="38"/>
      <c r="K20" s="39"/>
    </row>
    <row r="21" s="2" customFormat="1" ht="72.75" customHeight="1" spans="1:11">
      <c r="A21" s="32"/>
      <c r="B21" s="26" t="s">
        <v>19</v>
      </c>
      <c r="C21" s="27" t="s">
        <v>16</v>
      </c>
      <c r="D21" s="23" t="s">
        <v>20</v>
      </c>
      <c r="E21" s="28">
        <v>48</v>
      </c>
      <c r="F21" s="29" t="s">
        <v>18</v>
      </c>
      <c r="G21" s="29">
        <v>180</v>
      </c>
      <c r="H21" s="19">
        <f t="shared" si="3"/>
        <v>8640</v>
      </c>
      <c r="I21" s="37"/>
      <c r="J21" s="38"/>
      <c r="K21" s="39"/>
    </row>
    <row r="22" s="2" customFormat="1" ht="54.6" customHeight="1" spans="1:11">
      <c r="A22" s="30" t="s">
        <v>26</v>
      </c>
      <c r="B22" s="15" t="s">
        <v>11</v>
      </c>
      <c r="C22" s="16" t="s">
        <v>12</v>
      </c>
      <c r="D22" s="15" t="s">
        <v>13</v>
      </c>
      <c r="E22" s="17">
        <v>6</v>
      </c>
      <c r="F22" s="18" t="s">
        <v>14</v>
      </c>
      <c r="G22" s="18">
        <v>750</v>
      </c>
      <c r="H22" s="19">
        <f t="shared" ref="H22:H24" si="4">E22*G22</f>
        <v>4500</v>
      </c>
      <c r="I22" s="37"/>
      <c r="J22" s="38"/>
      <c r="K22" s="39"/>
    </row>
    <row r="23" s="2" customFormat="1" ht="63.75" customHeight="1" spans="1:11">
      <c r="A23" s="31"/>
      <c r="B23" s="21" t="s">
        <v>15</v>
      </c>
      <c r="C23" s="22" t="s">
        <v>16</v>
      </c>
      <c r="D23" s="23" t="s">
        <v>17</v>
      </c>
      <c r="E23" s="24">
        <v>50</v>
      </c>
      <c r="F23" s="25" t="s">
        <v>18</v>
      </c>
      <c r="G23" s="25">
        <v>70</v>
      </c>
      <c r="H23" s="19">
        <f t="shared" si="4"/>
        <v>3500</v>
      </c>
      <c r="I23" s="37"/>
      <c r="J23" s="38"/>
      <c r="K23" s="39"/>
    </row>
    <row r="24" s="2" customFormat="1" ht="69" customHeight="1" spans="1:11">
      <c r="A24" s="32"/>
      <c r="B24" s="26" t="s">
        <v>19</v>
      </c>
      <c r="C24" s="27" t="s">
        <v>16</v>
      </c>
      <c r="D24" s="23" t="s">
        <v>20</v>
      </c>
      <c r="E24" s="28">
        <v>24</v>
      </c>
      <c r="F24" s="29" t="s">
        <v>18</v>
      </c>
      <c r="G24" s="29">
        <v>180</v>
      </c>
      <c r="H24" s="19">
        <f t="shared" si="4"/>
        <v>4320</v>
      </c>
      <c r="I24" s="37"/>
      <c r="J24" s="38"/>
      <c r="K24" s="39"/>
    </row>
    <row r="25" s="2" customFormat="1" ht="54.6" customHeight="1" spans="1:11">
      <c r="A25" s="30" t="s">
        <v>27</v>
      </c>
      <c r="B25" s="15" t="s">
        <v>11</v>
      </c>
      <c r="C25" s="16" t="s">
        <v>12</v>
      </c>
      <c r="D25" s="15" t="s">
        <v>13</v>
      </c>
      <c r="E25" s="17">
        <v>6</v>
      </c>
      <c r="F25" s="18" t="s">
        <v>14</v>
      </c>
      <c r="G25" s="18">
        <v>750</v>
      </c>
      <c r="H25" s="19">
        <f t="shared" ref="H25:H27" si="5">E25*G25</f>
        <v>4500</v>
      </c>
      <c r="I25" s="37"/>
      <c r="J25" s="38"/>
      <c r="K25" s="39"/>
    </row>
    <row r="26" s="2" customFormat="1" ht="66.75" customHeight="1" spans="1:11">
      <c r="A26" s="31"/>
      <c r="B26" s="21" t="s">
        <v>15</v>
      </c>
      <c r="C26" s="22" t="s">
        <v>16</v>
      </c>
      <c r="D26" s="23" t="s">
        <v>17</v>
      </c>
      <c r="E26" s="24">
        <v>50</v>
      </c>
      <c r="F26" s="25" t="s">
        <v>18</v>
      </c>
      <c r="G26" s="25">
        <v>70</v>
      </c>
      <c r="H26" s="19">
        <f t="shared" si="5"/>
        <v>3500</v>
      </c>
      <c r="I26" s="37"/>
      <c r="J26" s="38"/>
      <c r="K26" s="39"/>
    </row>
    <row r="27" s="2" customFormat="1" ht="63.75" customHeight="1" spans="1:11">
      <c r="A27" s="32"/>
      <c r="B27" s="26" t="s">
        <v>19</v>
      </c>
      <c r="C27" s="27" t="s">
        <v>16</v>
      </c>
      <c r="D27" s="23" t="s">
        <v>20</v>
      </c>
      <c r="E27" s="28">
        <v>24</v>
      </c>
      <c r="F27" s="29" t="s">
        <v>18</v>
      </c>
      <c r="G27" s="29">
        <v>180</v>
      </c>
      <c r="H27" s="19">
        <f t="shared" si="5"/>
        <v>4320</v>
      </c>
      <c r="I27" s="37"/>
      <c r="J27" s="38"/>
      <c r="K27" s="39"/>
    </row>
    <row r="28" s="2" customFormat="1" ht="54.6" customHeight="1" spans="1:11">
      <c r="A28" s="30" t="s">
        <v>28</v>
      </c>
      <c r="B28" s="15" t="s">
        <v>11</v>
      </c>
      <c r="C28" s="16" t="s">
        <v>12</v>
      </c>
      <c r="D28" s="15" t="s">
        <v>13</v>
      </c>
      <c r="E28" s="17">
        <v>6</v>
      </c>
      <c r="F28" s="18" t="s">
        <v>14</v>
      </c>
      <c r="G28" s="18">
        <v>750</v>
      </c>
      <c r="H28" s="19">
        <f t="shared" ref="H28:H30" si="6">E28*G28</f>
        <v>4500</v>
      </c>
      <c r="I28" s="37"/>
      <c r="J28" s="38"/>
      <c r="K28" s="39"/>
    </row>
    <row r="29" s="2" customFormat="1" ht="64.5" customHeight="1" spans="1:11">
      <c r="A29" s="31"/>
      <c r="B29" s="21" t="s">
        <v>15</v>
      </c>
      <c r="C29" s="22" t="s">
        <v>16</v>
      </c>
      <c r="D29" s="23" t="s">
        <v>17</v>
      </c>
      <c r="E29" s="24">
        <v>50</v>
      </c>
      <c r="F29" s="25" t="s">
        <v>18</v>
      </c>
      <c r="G29" s="25">
        <v>70</v>
      </c>
      <c r="H29" s="19">
        <f t="shared" si="6"/>
        <v>3500</v>
      </c>
      <c r="I29" s="37"/>
      <c r="J29" s="38"/>
      <c r="K29" s="39"/>
    </row>
    <row r="30" s="2" customFormat="1" ht="68.25" customHeight="1" spans="1:11">
      <c r="A30" s="32"/>
      <c r="B30" s="26" t="s">
        <v>19</v>
      </c>
      <c r="C30" s="27" t="s">
        <v>16</v>
      </c>
      <c r="D30" s="23" t="s">
        <v>20</v>
      </c>
      <c r="E30" s="28">
        <v>48</v>
      </c>
      <c r="F30" s="29" t="s">
        <v>18</v>
      </c>
      <c r="G30" s="29">
        <v>180</v>
      </c>
      <c r="H30" s="19">
        <f t="shared" si="6"/>
        <v>8640</v>
      </c>
      <c r="I30" s="37"/>
      <c r="J30" s="38"/>
      <c r="K30" s="39"/>
    </row>
    <row r="31" s="2" customFormat="1" ht="54.6" customHeight="1" spans="1:11">
      <c r="A31" s="30" t="s">
        <v>29</v>
      </c>
      <c r="B31" s="15" t="s">
        <v>11</v>
      </c>
      <c r="C31" s="16" t="s">
        <v>12</v>
      </c>
      <c r="D31" s="15" t="s">
        <v>13</v>
      </c>
      <c r="E31" s="17">
        <v>6</v>
      </c>
      <c r="F31" s="18" t="s">
        <v>14</v>
      </c>
      <c r="G31" s="18">
        <v>750</v>
      </c>
      <c r="H31" s="19">
        <f t="shared" ref="H31:H33" si="7">E31*G31</f>
        <v>4500</v>
      </c>
      <c r="I31" s="37"/>
      <c r="J31" s="38"/>
      <c r="K31" s="39"/>
    </row>
    <row r="32" s="2" customFormat="1" ht="60" customHeight="1" spans="1:11">
      <c r="A32" s="31"/>
      <c r="B32" s="21" t="s">
        <v>15</v>
      </c>
      <c r="C32" s="22" t="s">
        <v>16</v>
      </c>
      <c r="D32" s="23" t="s">
        <v>17</v>
      </c>
      <c r="E32" s="24">
        <v>50</v>
      </c>
      <c r="F32" s="25" t="s">
        <v>18</v>
      </c>
      <c r="G32" s="25">
        <v>70</v>
      </c>
      <c r="H32" s="19">
        <f t="shared" si="7"/>
        <v>3500</v>
      </c>
      <c r="I32" s="37"/>
      <c r="J32" s="38"/>
      <c r="K32" s="39"/>
    </row>
    <row r="33" s="2" customFormat="1" ht="69" customHeight="1" spans="1:11">
      <c r="A33" s="32"/>
      <c r="B33" s="26" t="s">
        <v>19</v>
      </c>
      <c r="C33" s="27" t="s">
        <v>16</v>
      </c>
      <c r="D33" s="23" t="s">
        <v>20</v>
      </c>
      <c r="E33" s="28">
        <v>48</v>
      </c>
      <c r="F33" s="29" t="s">
        <v>18</v>
      </c>
      <c r="G33" s="29">
        <v>180</v>
      </c>
      <c r="H33" s="19">
        <f t="shared" si="7"/>
        <v>8640</v>
      </c>
      <c r="I33" s="37"/>
      <c r="J33" s="38"/>
      <c r="K33" s="39"/>
    </row>
    <row r="34" s="2" customFormat="1" ht="54.6" customHeight="1" spans="1:11">
      <c r="A34" s="30" t="s">
        <v>30</v>
      </c>
      <c r="B34" s="15" t="s">
        <v>11</v>
      </c>
      <c r="C34" s="16" t="s">
        <v>12</v>
      </c>
      <c r="D34" s="15" t="s">
        <v>13</v>
      </c>
      <c r="E34" s="17">
        <v>6</v>
      </c>
      <c r="F34" s="18" t="s">
        <v>14</v>
      </c>
      <c r="G34" s="18">
        <v>750</v>
      </c>
      <c r="H34" s="19">
        <f t="shared" ref="H34:H36" si="8">E34*G34</f>
        <v>4500</v>
      </c>
      <c r="I34" s="37"/>
      <c r="J34" s="38"/>
      <c r="K34" s="39"/>
    </row>
    <row r="35" s="2" customFormat="1" ht="66" customHeight="1" spans="1:11">
      <c r="A35" s="31"/>
      <c r="B35" s="21" t="s">
        <v>15</v>
      </c>
      <c r="C35" s="22" t="s">
        <v>16</v>
      </c>
      <c r="D35" s="23" t="s">
        <v>17</v>
      </c>
      <c r="E35" s="24">
        <v>50</v>
      </c>
      <c r="F35" s="25" t="s">
        <v>18</v>
      </c>
      <c r="G35" s="25">
        <v>70</v>
      </c>
      <c r="H35" s="19">
        <f t="shared" si="8"/>
        <v>3500</v>
      </c>
      <c r="I35" s="37"/>
      <c r="J35" s="38"/>
      <c r="K35" s="39"/>
    </row>
    <row r="36" s="2" customFormat="1" ht="66.75" customHeight="1" spans="1:11">
      <c r="A36" s="32"/>
      <c r="B36" s="26" t="s">
        <v>19</v>
      </c>
      <c r="C36" s="27" t="s">
        <v>16</v>
      </c>
      <c r="D36" s="23" t="s">
        <v>20</v>
      </c>
      <c r="E36" s="28">
        <v>96</v>
      </c>
      <c r="F36" s="29" t="s">
        <v>18</v>
      </c>
      <c r="G36" s="29">
        <v>180</v>
      </c>
      <c r="H36" s="19">
        <f t="shared" si="8"/>
        <v>17280</v>
      </c>
      <c r="I36" s="37"/>
      <c r="J36" s="38"/>
      <c r="K36" s="39"/>
    </row>
    <row r="37" s="2" customFormat="1" ht="54.6" customHeight="1" spans="1:11">
      <c r="A37" s="30" t="s">
        <v>31</v>
      </c>
      <c r="B37" s="15" t="s">
        <v>11</v>
      </c>
      <c r="C37" s="16" t="s">
        <v>12</v>
      </c>
      <c r="D37" s="15" t="s">
        <v>13</v>
      </c>
      <c r="E37" s="17">
        <v>3</v>
      </c>
      <c r="F37" s="18" t="s">
        <v>14</v>
      </c>
      <c r="G37" s="18">
        <v>750</v>
      </c>
      <c r="H37" s="19">
        <f t="shared" ref="H37:H39" si="9">E37*G37</f>
        <v>2250</v>
      </c>
      <c r="I37" s="37"/>
      <c r="J37" s="38"/>
      <c r="K37" s="39"/>
    </row>
    <row r="38" s="2" customFormat="1" ht="65.25" customHeight="1" spans="1:11">
      <c r="A38" s="31"/>
      <c r="B38" s="21" t="s">
        <v>15</v>
      </c>
      <c r="C38" s="22" t="s">
        <v>16</v>
      </c>
      <c r="D38" s="23" t="s">
        <v>17</v>
      </c>
      <c r="E38" s="24">
        <v>20</v>
      </c>
      <c r="F38" s="25" t="s">
        <v>18</v>
      </c>
      <c r="G38" s="25">
        <v>70</v>
      </c>
      <c r="H38" s="19">
        <f t="shared" si="9"/>
        <v>1400</v>
      </c>
      <c r="I38" s="37"/>
      <c r="J38" s="38"/>
      <c r="K38" s="39"/>
    </row>
    <row r="39" s="2" customFormat="1" ht="63.75" customHeight="1" spans="1:11">
      <c r="A39" s="32"/>
      <c r="B39" s="26" t="s">
        <v>19</v>
      </c>
      <c r="C39" s="27" t="s">
        <v>16</v>
      </c>
      <c r="D39" s="23" t="s">
        <v>20</v>
      </c>
      <c r="E39" s="28">
        <v>16</v>
      </c>
      <c r="F39" s="29" t="s">
        <v>18</v>
      </c>
      <c r="G39" s="29">
        <v>180</v>
      </c>
      <c r="H39" s="19">
        <f t="shared" si="9"/>
        <v>2880</v>
      </c>
      <c r="I39" s="37"/>
      <c r="J39" s="38"/>
      <c r="K39" s="39"/>
    </row>
    <row r="40" s="2" customFormat="1" ht="54.6" customHeight="1" spans="1:11">
      <c r="A40" s="30" t="s">
        <v>32</v>
      </c>
      <c r="B40" s="15" t="s">
        <v>11</v>
      </c>
      <c r="C40" s="16" t="s">
        <v>12</v>
      </c>
      <c r="D40" s="15" t="s">
        <v>13</v>
      </c>
      <c r="E40" s="17">
        <v>8</v>
      </c>
      <c r="F40" s="18" t="s">
        <v>14</v>
      </c>
      <c r="G40" s="18">
        <v>750</v>
      </c>
      <c r="H40" s="19">
        <f t="shared" ref="H40:H42" si="10">E40*G40</f>
        <v>6000</v>
      </c>
      <c r="I40" s="37"/>
      <c r="J40" s="38"/>
      <c r="K40" s="39"/>
    </row>
    <row r="41" s="2" customFormat="1" ht="61.5" customHeight="1" spans="1:11">
      <c r="A41" s="31"/>
      <c r="B41" s="21" t="s">
        <v>15</v>
      </c>
      <c r="C41" s="22" t="s">
        <v>16</v>
      </c>
      <c r="D41" s="23" t="s">
        <v>17</v>
      </c>
      <c r="E41" s="24">
        <v>50</v>
      </c>
      <c r="F41" s="25" t="s">
        <v>18</v>
      </c>
      <c r="G41" s="25">
        <v>70</v>
      </c>
      <c r="H41" s="19">
        <f t="shared" si="10"/>
        <v>3500</v>
      </c>
      <c r="I41" s="37"/>
      <c r="J41" s="38"/>
      <c r="K41" s="39"/>
    </row>
    <row r="42" s="2" customFormat="1" ht="68.45" customHeight="1" spans="1:11">
      <c r="A42" s="32"/>
      <c r="B42" s="26" t="s">
        <v>19</v>
      </c>
      <c r="C42" s="27" t="s">
        <v>16</v>
      </c>
      <c r="D42" s="23" t="s">
        <v>20</v>
      </c>
      <c r="E42" s="28">
        <v>16</v>
      </c>
      <c r="F42" s="29" t="s">
        <v>18</v>
      </c>
      <c r="G42" s="29">
        <v>180</v>
      </c>
      <c r="H42" s="19">
        <f t="shared" si="10"/>
        <v>2880</v>
      </c>
      <c r="I42" s="37"/>
      <c r="J42" s="38"/>
      <c r="K42" s="39"/>
    </row>
    <row r="43" spans="8:8">
      <c r="H43" s="4">
        <f>SUM(H4:H42)</f>
        <v>156350</v>
      </c>
    </row>
  </sheetData>
  <mergeCells count="26">
    <mergeCell ref="I3:K3"/>
    <mergeCell ref="I10:K10"/>
    <mergeCell ref="I11:K11"/>
    <mergeCell ref="I13:K13"/>
    <mergeCell ref="I14:K14"/>
    <mergeCell ref="I16:K16"/>
    <mergeCell ref="I17:K17"/>
    <mergeCell ref="I19:K19"/>
    <mergeCell ref="I20:K20"/>
    <mergeCell ref="I22:K22"/>
    <mergeCell ref="I23:K23"/>
    <mergeCell ref="I25:K25"/>
    <mergeCell ref="I26:K26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31:A33"/>
    <mergeCell ref="A34:A36"/>
    <mergeCell ref="A37:A39"/>
    <mergeCell ref="A40:A42"/>
  </mergeCells>
  <printOptions horizontalCentered="1"/>
  <pageMargins left="0" right="0" top="0.196527777777778" bottom="0.196527777777778" header="0.471527777777778" footer="0.668055555555556"/>
  <pageSetup paperSize="9" scale="76" orientation="landscape"/>
  <headerFooter alignWithMargins="0"/>
  <colBreaks count="1" manualBreakCount="1">
    <brk id="13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2016-05-31T05:52:00Z</dcterms:created>
  <cp:lastPrinted>2019-10-20T14:41:00Z</cp:lastPrinted>
  <dcterms:modified xsi:type="dcterms:W3CDTF">2022-04-11T03:15:41Z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BEE0B5B9D88F4FAFAACF53A99B5B4F54</vt:lpwstr>
  </property>
</Properties>
</file>