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3056"/>
  </bookViews>
  <sheets>
    <sheet name="社会类投资" sheetId="1" r:id="rId1"/>
  </sheets>
  <definedNames>
    <definedName name="_xlnm._FilterDatabase" localSheetId="0" hidden="1">社会类投资!$A$2:$XEW$137</definedName>
    <definedName name="_xlnm.Print_Titles" localSheetId="0">社会类投资!$2:$2</definedName>
  </definedNames>
  <calcPr calcId="125725"/>
</workbook>
</file>

<file path=xl/calcChain.xml><?xml version="1.0" encoding="utf-8"?>
<calcChain xmlns="http://schemas.openxmlformats.org/spreadsheetml/2006/main">
  <c r="J9" i="1"/>
  <c r="I9"/>
  <c r="H9"/>
  <c r="G9"/>
</calcChain>
</file>

<file path=xl/sharedStrings.xml><?xml version="1.0" encoding="utf-8"?>
<sst xmlns="http://schemas.openxmlformats.org/spreadsheetml/2006/main" count="184" uniqueCount="106">
  <si>
    <t>序号</t>
  </si>
  <si>
    <t>项目名称</t>
  </si>
  <si>
    <t>业主单位</t>
  </si>
  <si>
    <t>区级责任领导</t>
  </si>
  <si>
    <t>责任单位</t>
  </si>
  <si>
    <t>责任办事处</t>
  </si>
  <si>
    <t>项目预计总投资（万元）</t>
  </si>
  <si>
    <t>项目累计完成投资（万元）</t>
  </si>
  <si>
    <t>今年累计完成投资</t>
  </si>
  <si>
    <t>2018年度计划投资（万元）</t>
  </si>
  <si>
    <t>项目进展情况</t>
  </si>
  <si>
    <t>存在的困难问题</t>
  </si>
  <si>
    <t>是否开工</t>
  </si>
  <si>
    <t>龙韵春域</t>
  </si>
  <si>
    <t>云南万隆置地房地产有限公司</t>
  </si>
  <si>
    <t>陈净</t>
  </si>
  <si>
    <t>五华科技产业园管委会</t>
  </si>
  <si>
    <t>普吉</t>
  </si>
  <si>
    <t>已取得建设工程规划许可证，施工图图审中。建设工程施工许可证正在办理阶段，场地在平整中。</t>
  </si>
  <si>
    <t>融资方面存在问题，不动产抵押因该项目地块疑似闲置无法办理抵押。</t>
  </si>
  <si>
    <t>融创云翥苑（A10地块）</t>
  </si>
  <si>
    <t>云南融科科技产业投资有限公司</t>
  </si>
  <si>
    <t>项目一标段工程已竣工交付；二标段主体工程施工完成，洋房和高层楼房均实现结构封顶，正在开展外墙涂料施工，阳台、窗子安装，小区路面管网工程施工。</t>
  </si>
  <si>
    <t>融创云智时代中心（A13地块）</t>
  </si>
  <si>
    <t>云智时代中心（原联想科技城A13地块）二标段超高层写字楼钢结构施工已封顶，目前正在协调前期相关问题，随后开展电梯，幕墙施工；融创接盘后计划调整项目业态，与红星美凯龙达成战略合作协议，计划打造购物中心，目前在进行规划业态方案调整的对接协调工作，待审批通过后启动施工。</t>
  </si>
  <si>
    <t>1.由于可研和设计方案距今时间较长，最初仅涉及西地块，现东、西一并开发，所以设计方案要重新编制，前期工作也需重新办理。                     2.融创接手项目后，与红星爱琴海签订合作协议，计划在地块一标段建设购物中心，面临规划方案调整问题。</t>
  </si>
  <si>
    <t>融创御风苑（A6地块）</t>
  </si>
  <si>
    <t xml:space="preserve">项目于2017年6月开工建设，整个项目分为两个标段施工：一标段洋房已全部封顶断水，正在进行墙体抹灰、外墙施工，高层建筑开展主体工程施工，其中13#楼建至地上12层，14#、15#楼2栋已建至结构封顶，16#、17#楼建至地上20层，18#楼建至地面10层；二标段8栋洋房建至结构封顶，正进行外墙施工，高层住宅22#楼建至地上8层，23#楼建至地上27层，24#楼结构施工到地上20层，其余标栋开展基坑工程施工。                                              </t>
  </si>
  <si>
    <t>昆明科技产业园KCWH2012-23号地块城市棚户区改造项目</t>
  </si>
  <si>
    <t>昆明市保障性住房建设开发有限公司</t>
  </si>
  <si>
    <t>1、项目现已完成竣工验收备案。
2、5月25日上午，保障房公司组织各相关单位对项目进行建造标准的验收，项目顺利通过验收，全面具备交房条件。
3、6月15日土投资产管理公司进驻现场，开始接收公共配套部分资产。</t>
  </si>
  <si>
    <t>红云红河集团</t>
  </si>
  <si>
    <t>红云</t>
  </si>
  <si>
    <t>黑林铺</t>
  </si>
  <si>
    <t>丰宁</t>
  </si>
  <si>
    <t>昆明新城吾悦广场</t>
  </si>
  <si>
    <t>昆明新城吾悦房地产发展有限公司</t>
  </si>
  <si>
    <t>1#（KCWH2016-1）地块、2#（KCWH2012-8）地块、3#（KCWH2012-27）地块上楼栋基本实现80%封顶；所有楼栋均已取得预售证，同时样板区全部开放。</t>
  </si>
  <si>
    <t>昆明新城吾悦房地产发展有限公司和昆明轨道4号线投资管理有限公司于2016年9月开始进行地铁接驳口的谈判，但截至目前仍未签订“商业开口有偿使用协议”、“施工监管协议”、“运营管理协议”，目前项目无法正式启动；</t>
  </si>
  <si>
    <t>莲华</t>
  </si>
  <si>
    <t>非房地产项目（11项）</t>
  </si>
  <si>
    <t>云南阜外心血管病医院建设</t>
  </si>
  <si>
    <t>云南阜外心血管病医院投资有限公司</t>
  </si>
  <si>
    <t>目前该项目已经竣工，医院已开始营业。</t>
  </si>
  <si>
    <t>地铁施工将到2020年，对项目竣工验收造成巨大影响。企业请市政府协调，对项目规划、绿化等竣工验收实行分段、分块验收；对绿化验收由企业出资交由地铁公司统一恢复，园林绿化对涉及绿化再进行验收。</t>
  </si>
  <si>
    <t>705所昆明分部扩建（南区）建设项目</t>
  </si>
  <si>
    <t>昆明七零五科技发展总公司</t>
  </si>
  <si>
    <t>南区试验厂房主体构架已竣工，厂房主体结构外墙砌筑已完成，设备安装完成20%，7号楼已竣工。正在进行建筑内部装饰及工艺设备组装；施工临时用电、工艺设备专项临时接电已竣工，正在进行道路综合管网施工。</t>
  </si>
  <si>
    <t>昆明市社会福利院医疗养护楼</t>
  </si>
  <si>
    <t>昆明市社会福利院</t>
  </si>
  <si>
    <t>主体结构已全部封顶断水，其中，地基与基础分部工程及主体结构分部工程已在昆明市建设工程质量安全管理总站监督下完成验收，验收合格。目前, 正在进行外墙涂料施工（除影响部位已基本施工完成）、干挂石材支架及龙骨安装、干挂石材施工。</t>
  </si>
  <si>
    <t>西翥</t>
  </si>
  <si>
    <t>新希望-白麓城</t>
  </si>
  <si>
    <t>昆明新希望置业有限公司</t>
  </si>
  <si>
    <t>34号地块1号楼、2号楼完成7层顶板浇筑，目前正在进行爬架安装，待铝模进场后恢复施工；3号楼10层板面钢筋绑扎，墙柱封模；4号楼8层顶板浇筑完成；5号楼2层板面钢筋绑扎，墙柱封模；6号楼8层顶板浇筑完成；34号地块 7号楼正在开展承台梁钢筋绑扎，8号楼正在开展混凝土垫层浇筑施工，37号地块1号楼、4号楼、5号楼正在施工地下室筏板。</t>
  </si>
  <si>
    <t>首创奥特莱斯</t>
  </si>
  <si>
    <t>昆明首创奥莱商业运营管理有限公司</t>
  </si>
  <si>
    <t>已完成全部工程桩施工（82300m）；土方完成约9万方，完成基坑顶排水沟约500米，总包单位已进场施工，并基本完成临建施工，垫层浇筑2300平米，劳务班组已陆续进场，正进行筏板相关施工工作。</t>
  </si>
  <si>
    <t>鑫韩广场</t>
  </si>
  <si>
    <t>昆明韩锦房地产开发有限公司</t>
  </si>
  <si>
    <t>施工一标段（建筑面积约4.6万㎡，包含1、4、9号楼及周边地下室）：1号楼主体17层（33F），4号楼主体18层（18F）；一层地下室（约9600㎡）已完成；9号楼主体封顶（5F）。1/4号楼二次结构完成4-12层。施工二标段（建筑面积约10.9万㎡，包含2、3、5、6、7、8号楼及周边二层地下室）：处于基础施工阶段，其中5#处于主体4F、6#处于5F主体阶段，2#处于-1F基础阶段。</t>
  </si>
  <si>
    <t>市政路移交，影响项目正常施工</t>
  </si>
  <si>
    <t>五华科技港二期（五华KCWH2012-3号地块）</t>
  </si>
  <si>
    <t>云南磐昊置业有限公司</t>
  </si>
  <si>
    <t xml:space="preserve">3号地块: 1.已完成可研报告及取得立项批复；已取得土地证、国有建设用地使用权出让合同及宗地图； 
2.已取得昆明市规划局出具的规划条件；
3.已取得五华区规划局《建设用地规划许可证》；
4、设计方案已上市局规划业务会，取得回复意见，正在按要求修改中；
5.滇管、排水意见已提交申报材料，现场已完成勘查，正在积极协调取得回复意见；
6.已取得人防批复；
7.交评、水保、环评、节能已开展工作,其中环评已取得登记表，节能已取得批复。
2号地块：
1.已取得土地证、国有建设用地使用权出让合同及宗地图；
2.已取得昆明市规划局出具的规划条件；
3.已取得五华区规划局《建设用地规划许可证》；    </t>
  </si>
  <si>
    <t>1.由于可研和设计方案距今时间较长，最初仅涉及西地块，现东、西一并开发，所以设计方案要重新编制，前期工作也许重新办理。              2.由于公司内部人员调整，人员陆续到位中，导致工期进度滞后。</t>
  </si>
  <si>
    <t>融创A7地块（御辰商务中心）</t>
  </si>
  <si>
    <t>项目一期已办理取得土地证、建设用地规划许可证、工程规划许可证等相关规证，通过环评、水保审批，并在2018年2月实现项目开工建设，目前，1号楼结构施工至地上3层，4号楼结构施工至地上3层，其余标栋正在进行土方开挖，地下室工程；项目二、三期开展规划方案编制相关工作，目前正进行市场调研等前期工作。</t>
  </si>
  <si>
    <t>企业反映：项目急需外运处理近16万方渣土，现按规定采用新型渣土车，每日运输量不足900方，为加快项目建设，按计划完成固投任务，恳请政府给予协调白天渣土外运。</t>
  </si>
  <si>
    <t>五华科技产业园王家桥片区14、15号地块</t>
  </si>
  <si>
    <t>现已基本完成征地拆迁协议签订工作，正准备组件完成土地交易，中小学用地及文化用地已取得立项批复，准备办理划拨手续。</t>
  </si>
  <si>
    <t>西北片区回迁安置房E地块</t>
  </si>
  <si>
    <t>1、出勘已经完成。2、围挡已完成10%，预计10天可以完成封闭。3、三池一设备洗车池完成浇筑，预计5天后完成。7月18日嘉逊房地产企业已正式入库，8月1日起企业可报报表，目前正在办理项目入库。</t>
  </si>
  <si>
    <t>宜家项目</t>
  </si>
  <si>
    <t>宜家（中国）投资有限公司</t>
  </si>
  <si>
    <t>项目现已取得立项备案，正在开展项目规划方案设计制作及相关报建流程，预计下半年实现开工建设。为加快项目推进，现正积极帮助企业对接规划坐标、工程、人防审批、项目招标等问题，对工程开工、报建审批中存在的困难进行政策解答和协调帮助，促进项目早日办理取得工程规证、及时动工建设。</t>
  </si>
  <si>
    <t>融创三期项目（含A9地块）</t>
  </si>
  <si>
    <t>A9地块，面积65.86亩,规划为商业用地。因牵涉土地闲置问题，目前正在加强对接协调。
A4、A5、A11三个地块已完成征地拆迁工作，正在与融创对接供地及小学用地未批先建的处置问题，A11地块现在已完成调规并通过市规委会，目前正在公示阶段。</t>
  </si>
  <si>
    <t>在地价方面还未与企业达成一致意见。</t>
  </si>
  <si>
    <t>新飞林地块项目</t>
  </si>
  <si>
    <t xml:space="preserve">1、拆迁、造价、测绘等专业公司已选定。
2、补偿方案已通过专家论证会。
3、已完成民调工作，同意率达到100%以上。
4、自6月27日开始至7月26日开展补偿方案意见征求工作。 
5、西开办已对接市土投公司，并将地块征地拆迁资金需求及资金到位时间函告市土投公司。
6、市土投公司已盖章提交与五华区的委托协议，因区政府明确要求拆迁代理费需单独列支，西开办已请市土投公司重新修改完善委托协议后报区政府盖章。
</t>
  </si>
  <si>
    <t>4号地块</t>
  </si>
  <si>
    <t xml:space="preserve">6月27日该地块已被云南乾华置业有限公司成功竞得。6月29日，园区管委会信平主任召集企业召开专题会，并传达了陈豪书记4月16日阜外医院调研时提出的对该地块的功能要求。7月9日项目开发公司设立，名称为云南嘉卓房地产开发有限公司 ，并取得相关证照。目前，企业正在积极筹集资金，准备签署土地成交合同，并缴纳土地等相关税费。企业已经进场开展前期相关工作。
</t>
  </si>
  <si>
    <t>基于O2O模式下的3C智能平台建设项目</t>
  </si>
  <si>
    <t>云南叁玖网络科技有限公司</t>
  </si>
  <si>
    <t>2017年底该项目是企业意向性项目，2018年3月8日企业告知决定不再开展此项目。</t>
  </si>
  <si>
    <t>省图书馆分馆</t>
  </si>
  <si>
    <t>云南省图书馆</t>
  </si>
  <si>
    <t>已完成项目选址方案论证会，选定地址为西北片区普吉路与王筇路交叉口，占地17.7亩。目前省文化厅已向发改委申报省级重点项目资金，等待上级答复。</t>
  </si>
  <si>
    <t>昆明市五华区厂口产业园项目</t>
  </si>
  <si>
    <t>项目涉及厂口产业园一期两个地块约86亩土地的标准化厂房建设，项目总投资约3.8亿元，目前，正在开展前期设计工作，土地尚未取得。一期438亩地面附着物补偿工作已完成，206亩范围内林木砍伐工作已完成。187亩一期补征地块完成放桩定线。187亩用地范围内地面附着物的测量工作已完成，经济林木补偿工作已完成，目前已与村民协调签订197尊坟墓迁移补偿协议，剩余1户坟墓迁移正在与村民协调。厂口片区产业定位为“以保健品研发服务、生产加工为主的健康产业”，目前，正在开展厂口产业园控规调整工作，总面积约4000亩。根据市规划局初步审查意见，已完善控规，于7月9日再次报请市规划局审查。林地的征占用已将材料上报市林业局审批。</t>
  </si>
  <si>
    <t>由于园区为山地园区，各种规范要求较高，在控规修改，施工图编制过程中问题较多；由于基础设施不够完善，暂时无法满足企业入驻需求，招商引资困难；对接企业规模较小，龙头带动作用不大。</t>
  </si>
  <si>
    <t>红云红河打叶复烤技改及仓储物流项目</t>
  </si>
  <si>
    <t>昆明市政府已同意该技改项目地块控制性详细规划批复。正按程序完善后续控规调整工作，并同时进行初步设计编制。
仓储物流项目已取得工规证，现正在进行完标设计。</t>
  </si>
  <si>
    <t>1、在昆明市规划局公示的昆明城市建设发展规划图中，在项目用地范围内规划了公园绿地和一条横穿昆烟老厂区西北角的道路(见附图)。2018年1月31日五华区政府就上述情况组织相关行政部门及红云红河集团召开了协调会，会上，五华区政府要求红云红河集团积极与昆明市规划设计研究院对接，办理相关控规调整事宜，待控规调整完成并由昆明市相关行政部门审批后方可开展下一步工作。
2、昆明卷烟厂技改指挥部和环境影响评价单位就昆明卷烟厂打叶复烤易地技术改造项目的环境影响评价事宜多次与昆明市环保部门对接，待初步设计完成后及时向昆明市环保部门提供完整的资料。昆明市环保部门收到完整的资料后，再组织昆明卷烟厂打叶复烤易地技术改造项目的环境影响评价听证会。
3、昆明卷烟厂新建烟叶仓储设施项目建设用地上现存放着很多的烟包，如果烟包一直存放在该地块上，将无法开展地质初步勘察、地形方格网测量等下一步工作。</t>
  </si>
  <si>
    <t>云南财经大学北院足球运动中心建设项目</t>
  </si>
  <si>
    <t>云南财经大学</t>
  </si>
  <si>
    <t>区园林绿化局</t>
  </si>
  <si>
    <t>项目已立项备案，并与施工单位签订了工程合同平，完成了规划放线,已开始动工。</t>
  </si>
  <si>
    <t>金鼎园区老厂房改造项目（氧气厂项目）</t>
  </si>
  <si>
    <t>拾翠文化已报送氧气厂乙炔车间的合作、改造方案，投资意向明确，目前企业正在进行内部研究。</t>
  </si>
  <si>
    <t>普吉路以东片区土地一级开发</t>
  </si>
  <si>
    <t>区园投公司</t>
  </si>
  <si>
    <t>区政府已经确定普吉路以东4个城中村实施方案，正在完善开发框架协议并寻找意向投资人，办事处正在推进三调工作。</t>
  </si>
  <si>
    <t>四号线场站</t>
  </si>
  <si>
    <t>西北片区重点项目建设指挥部涉及2018年五华区重点社会投资建设项目表</t>
    <phoneticPr fontId="18" type="noConversion"/>
  </si>
</sst>
</file>

<file path=xl/styles.xml><?xml version="1.0" encoding="utf-8"?>
<styleSheet xmlns="http://schemas.openxmlformats.org/spreadsheetml/2006/main">
  <numFmts count="1">
    <numFmt numFmtId="176" formatCode="0_ "/>
  </numFmts>
  <fonts count="19">
    <font>
      <sz val="11"/>
      <color theme="1"/>
      <name val="宋体"/>
      <charset val="134"/>
      <scheme val="minor"/>
    </font>
    <font>
      <sz val="11"/>
      <color rgb="FFFF0000"/>
      <name val="宋体"/>
      <charset val="134"/>
      <scheme val="minor"/>
    </font>
    <font>
      <sz val="11"/>
      <name val="宋体"/>
      <charset val="134"/>
      <scheme val="minor"/>
    </font>
    <font>
      <b/>
      <sz val="10.5"/>
      <name val="仿宋_GB2312"/>
      <charset val="134"/>
    </font>
    <font>
      <sz val="10"/>
      <name val="宋体"/>
      <charset val="134"/>
    </font>
    <font>
      <sz val="10"/>
      <color rgb="FF000000"/>
      <name val="Arial"/>
      <family val="2"/>
    </font>
    <font>
      <sz val="10"/>
      <color theme="1"/>
      <name val="宋体"/>
      <charset val="134"/>
    </font>
    <font>
      <sz val="22"/>
      <name val="宋体"/>
      <charset val="134"/>
      <scheme val="minor"/>
    </font>
    <font>
      <sz val="10"/>
      <name val="宋体"/>
      <charset val="134"/>
      <scheme val="minor"/>
    </font>
    <font>
      <b/>
      <sz val="10"/>
      <name val="宋体"/>
      <charset val="134"/>
      <scheme val="minor"/>
    </font>
    <font>
      <b/>
      <sz val="22"/>
      <name val="宋体"/>
      <charset val="134"/>
      <scheme val="minor"/>
    </font>
    <font>
      <b/>
      <sz val="11"/>
      <name val="仿宋_GB2312"/>
      <charset val="134"/>
    </font>
    <font>
      <sz val="8"/>
      <name val="宋体"/>
      <charset val="134"/>
      <scheme val="minor"/>
    </font>
    <font>
      <sz val="11"/>
      <name val="宋体"/>
      <charset val="134"/>
    </font>
    <font>
      <sz val="11"/>
      <color rgb="FFFF0000"/>
      <name val="宋体"/>
      <charset val="134"/>
    </font>
    <font>
      <sz val="10.5"/>
      <name val="仿宋_GB2312"/>
      <charset val="134"/>
    </font>
    <font>
      <sz val="10"/>
      <name val="Arial"/>
      <family val="2"/>
    </font>
    <font>
      <sz val="11"/>
      <color indexed="8"/>
      <name val="宋体"/>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top/>
      <bottom style="thin">
        <color auto="1"/>
      </bottom>
      <diagonal/>
    </border>
  </borders>
  <cellStyleXfs count="4">
    <xf numFmtId="0" fontId="0" fillId="0" borderId="0">
      <alignment vertical="center"/>
    </xf>
    <xf numFmtId="0" fontId="16" fillId="0" borderId="0"/>
    <xf numFmtId="0" fontId="16" fillId="0" borderId="0"/>
    <xf numFmtId="0" fontId="17" fillId="0" borderId="0">
      <alignment vertical="center"/>
    </xf>
  </cellStyleXfs>
  <cellXfs count="39">
    <xf numFmtId="0" fontId="0" fillId="0" borderId="0" xfId="0">
      <alignment vertical="center"/>
    </xf>
    <xf numFmtId="0" fontId="2" fillId="0" borderId="0" xfId="0" applyFont="1" applyFill="1" applyAlignment="1">
      <alignment vertical="center" wrapText="1"/>
    </xf>
    <xf numFmtId="0" fontId="2" fillId="0" borderId="0" xfId="0" applyFont="1" applyFill="1">
      <alignmen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2" xfId="0" applyNumberFormat="1" applyFont="1" applyBorder="1" applyAlignment="1">
      <alignment horizontal="center" vertical="center" wrapText="1"/>
    </xf>
    <xf numFmtId="0" fontId="0"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vertical="center" wrapText="1"/>
    </xf>
    <xf numFmtId="0" fontId="6" fillId="0" borderId="0" xfId="0" applyFont="1" applyAlignment="1">
      <alignment horizontal="justify" vertical="center"/>
    </xf>
    <xf numFmtId="0" fontId="2" fillId="0" borderId="1" xfId="0" applyFont="1" applyFill="1" applyBorder="1" applyAlignment="1">
      <alignment horizontal="left" vertical="top"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Alignment="1">
      <alignment horizontal="center" vertical="center"/>
    </xf>
    <xf numFmtId="0" fontId="2"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3" applyFont="1" applyFill="1" applyBorder="1" applyAlignment="1">
      <alignment horizontal="left" vertical="center" wrapText="1"/>
    </xf>
    <xf numFmtId="0" fontId="8" fillId="0" borderId="1" xfId="3"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left" vertical="top" wrapText="1"/>
    </xf>
    <xf numFmtId="176" fontId="1" fillId="0" borderId="1" xfId="0" applyNumberFormat="1" applyFont="1" applyFill="1" applyBorder="1" applyAlignment="1">
      <alignment horizontal="left" vertical="top" wrapText="1"/>
    </xf>
    <xf numFmtId="0" fontId="12" fillId="0" borderId="1" xfId="0" applyFont="1" applyBorder="1" applyAlignment="1">
      <alignment vertical="center" wrapText="1"/>
    </xf>
    <xf numFmtId="176" fontId="0" fillId="0" borderId="1" xfId="0" applyNumberFormat="1" applyFont="1" applyFill="1" applyBorder="1" applyAlignment="1">
      <alignment horizontal="left" vertical="top" wrapText="1"/>
    </xf>
    <xf numFmtId="0" fontId="13" fillId="3" borderId="1" xfId="0" applyFont="1" applyFill="1" applyBorder="1" applyAlignment="1">
      <alignment horizontal="center" vertical="center" wrapText="1"/>
    </xf>
    <xf numFmtId="0" fontId="6" fillId="0" borderId="0" xfId="0" applyFont="1" applyAlignment="1">
      <alignment horizontal="left" vertical="center" wrapText="1"/>
    </xf>
    <xf numFmtId="0" fontId="13" fillId="0" borderId="3" xfId="0" applyFont="1" applyFill="1" applyBorder="1" applyAlignment="1">
      <alignment horizontal="left" vertical="top" wrapText="1"/>
    </xf>
    <xf numFmtId="0" fontId="14" fillId="0" borderId="1" xfId="0" applyFont="1" applyBorder="1" applyAlignment="1">
      <alignment horizontal="left" vertical="top" wrapText="1"/>
    </xf>
    <xf numFmtId="0" fontId="4" fillId="0" borderId="1" xfId="3" applyFont="1" applyFill="1" applyBorder="1" applyAlignment="1">
      <alignment horizontal="center" vertical="center" wrapText="1"/>
    </xf>
    <xf numFmtId="0" fontId="8" fillId="0" borderId="1" xfId="3"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1" xfId="0" applyFont="1" applyBorder="1" applyAlignment="1">
      <alignment vertical="center" wrapText="1"/>
    </xf>
    <xf numFmtId="0" fontId="14" fillId="0" borderId="0" xfId="0" applyFont="1" applyAlignment="1">
      <alignment horizontal="justify" vertical="center"/>
    </xf>
    <xf numFmtId="0" fontId="2" fillId="2" borderId="1" xfId="0" applyFont="1" applyFill="1" applyBorder="1" applyAlignment="1">
      <alignment vertical="center" wrapText="1"/>
    </xf>
    <xf numFmtId="0" fontId="10" fillId="0" borderId="4" xfId="0" applyFont="1" applyFill="1" applyBorder="1" applyAlignment="1">
      <alignment horizontal="center" vertical="center" wrapText="1"/>
    </xf>
  </cellXfs>
  <cellStyles count="4">
    <cellStyle name="e鯪9Y_x000b_" xfId="2"/>
    <cellStyle name="常规" xfId="0" builtinId="0"/>
    <cellStyle name="常规 2" xfId="3"/>
    <cellStyle name="常规 2 2" xfId="1"/>
  </cellStyles>
  <dxfs count="0"/>
  <tableStyles count="0" defaultTableStyle="TableStyleMedium2" defaultPivotStyle="PivotStyleLight16"/>
  <colors>
    <mruColors>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31"/>
  <sheetViews>
    <sheetView tabSelected="1" workbookViewId="0">
      <pane xSplit="2" ySplit="2" topLeftCell="C36" activePane="bottomRight" state="frozen"/>
      <selection pane="topRight"/>
      <selection pane="bottomLeft"/>
      <selection pane="bottomRight" activeCell="G5" sqref="G5"/>
    </sheetView>
  </sheetViews>
  <sheetFormatPr defaultColWidth="9" defaultRowHeight="14.4"/>
  <cols>
    <col min="1" max="1" width="7.77734375" style="1" customWidth="1"/>
    <col min="2" max="2" width="27.21875" style="1" customWidth="1"/>
    <col min="3" max="3" width="9.88671875" style="1" customWidth="1"/>
    <col min="4" max="4" width="8.21875" style="1" customWidth="1"/>
    <col min="5" max="5" width="8.33203125" style="1" customWidth="1"/>
    <col min="6" max="6" width="10.109375" style="1" customWidth="1"/>
    <col min="7" max="7" width="15.6640625" style="1" customWidth="1"/>
    <col min="8" max="9" width="16.77734375" style="14" customWidth="1"/>
    <col min="10" max="10" width="16.6640625" style="1" customWidth="1"/>
    <col min="11" max="12" width="32.33203125" style="1" customWidth="1"/>
    <col min="13" max="13" width="9" style="1" customWidth="1"/>
    <col min="14" max="16384" width="9" style="2"/>
  </cols>
  <sheetData>
    <row r="1" spans="1:13" s="11" customFormat="1" ht="28.2" customHeight="1">
      <c r="A1" s="38" t="s">
        <v>105</v>
      </c>
      <c r="B1" s="38"/>
      <c r="C1" s="38"/>
      <c r="D1" s="38"/>
      <c r="E1" s="38"/>
      <c r="F1" s="38"/>
      <c r="G1" s="38"/>
      <c r="H1" s="38"/>
      <c r="I1" s="38"/>
      <c r="J1" s="38"/>
      <c r="K1" s="38"/>
      <c r="L1" s="38"/>
      <c r="M1" s="38"/>
    </row>
    <row r="2" spans="1:13" s="12" customFormat="1" ht="28.8">
      <c r="A2" s="15" t="s">
        <v>0</v>
      </c>
      <c r="B2" s="15" t="s">
        <v>1</v>
      </c>
      <c r="C2" s="15" t="s">
        <v>2</v>
      </c>
      <c r="D2" s="15" t="s">
        <v>3</v>
      </c>
      <c r="E2" s="15" t="s">
        <v>4</v>
      </c>
      <c r="F2" s="15" t="s">
        <v>5</v>
      </c>
      <c r="G2" s="15" t="s">
        <v>6</v>
      </c>
      <c r="H2" s="15" t="s">
        <v>7</v>
      </c>
      <c r="I2" s="3" t="s">
        <v>8</v>
      </c>
      <c r="J2" s="15" t="s">
        <v>9</v>
      </c>
      <c r="K2" s="22" t="s">
        <v>10</v>
      </c>
      <c r="L2" s="3" t="s">
        <v>11</v>
      </c>
      <c r="M2" s="3" t="s">
        <v>12</v>
      </c>
    </row>
    <row r="3" spans="1:13" ht="48">
      <c r="A3" s="16">
        <v>1</v>
      </c>
      <c r="B3" s="17" t="s">
        <v>13</v>
      </c>
      <c r="C3" s="16" t="s">
        <v>14</v>
      </c>
      <c r="D3" s="16" t="s">
        <v>15</v>
      </c>
      <c r="E3" s="16" t="s">
        <v>16</v>
      </c>
      <c r="F3" s="16" t="s">
        <v>17</v>
      </c>
      <c r="G3" s="16">
        <v>210265</v>
      </c>
      <c r="H3" s="5">
        <v>51032</v>
      </c>
      <c r="I3" s="5">
        <v>46929</v>
      </c>
      <c r="J3" s="16">
        <v>180000</v>
      </c>
      <c r="K3" s="24" t="s">
        <v>18</v>
      </c>
      <c r="L3" s="25" t="s">
        <v>19</v>
      </c>
      <c r="M3" s="16"/>
    </row>
    <row r="4" spans="1:13" ht="72">
      <c r="A4" s="16">
        <v>2</v>
      </c>
      <c r="B4" s="17" t="s">
        <v>20</v>
      </c>
      <c r="C4" s="16" t="s">
        <v>21</v>
      </c>
      <c r="D4" s="16" t="s">
        <v>15</v>
      </c>
      <c r="E4" s="16" t="s">
        <v>16</v>
      </c>
      <c r="F4" s="16" t="s">
        <v>17</v>
      </c>
      <c r="G4" s="16">
        <v>106842</v>
      </c>
      <c r="H4" s="16">
        <v>116112</v>
      </c>
      <c r="I4" s="16">
        <v>1733</v>
      </c>
      <c r="J4" s="16">
        <v>10000</v>
      </c>
      <c r="K4" s="10" t="s">
        <v>22</v>
      </c>
      <c r="L4" s="26"/>
      <c r="M4" s="16">
        <v>1</v>
      </c>
    </row>
    <row r="5" spans="1:13" ht="129.6">
      <c r="A5" s="16">
        <v>3</v>
      </c>
      <c r="B5" s="17" t="s">
        <v>23</v>
      </c>
      <c r="C5" s="16" t="s">
        <v>21</v>
      </c>
      <c r="D5" s="16" t="s">
        <v>15</v>
      </c>
      <c r="E5" s="16" t="s">
        <v>16</v>
      </c>
      <c r="F5" s="16" t="s">
        <v>17</v>
      </c>
      <c r="G5" s="16">
        <v>123002</v>
      </c>
      <c r="H5" s="5">
        <v>100052</v>
      </c>
      <c r="I5" s="5">
        <v>12949</v>
      </c>
      <c r="J5" s="16">
        <v>30000</v>
      </c>
      <c r="K5" s="10" t="s">
        <v>24</v>
      </c>
      <c r="L5" s="6" t="s">
        <v>25</v>
      </c>
      <c r="M5" s="16">
        <v>1</v>
      </c>
    </row>
    <row r="6" spans="1:13" ht="144">
      <c r="A6" s="16">
        <v>4</v>
      </c>
      <c r="B6" s="17" t="s">
        <v>26</v>
      </c>
      <c r="C6" s="16" t="s">
        <v>21</v>
      </c>
      <c r="D6" s="16" t="s">
        <v>15</v>
      </c>
      <c r="E6" s="16" t="s">
        <v>16</v>
      </c>
      <c r="F6" s="16" t="s">
        <v>17</v>
      </c>
      <c r="G6" s="16">
        <v>280377</v>
      </c>
      <c r="H6" s="5">
        <v>241088</v>
      </c>
      <c r="I6" s="5">
        <v>136737</v>
      </c>
      <c r="J6" s="16">
        <v>150000</v>
      </c>
      <c r="K6" s="9" t="s">
        <v>27</v>
      </c>
      <c r="L6" s="27"/>
      <c r="M6" s="16">
        <v>1</v>
      </c>
    </row>
    <row r="7" spans="1:13" ht="115.2">
      <c r="A7" s="16">
        <v>5</v>
      </c>
      <c r="B7" s="17" t="s">
        <v>28</v>
      </c>
      <c r="C7" s="16" t="s">
        <v>29</v>
      </c>
      <c r="D7" s="16" t="s">
        <v>15</v>
      </c>
      <c r="E7" s="16" t="s">
        <v>16</v>
      </c>
      <c r="F7" s="16" t="s">
        <v>17</v>
      </c>
      <c r="G7" s="16">
        <v>109481</v>
      </c>
      <c r="H7" s="5">
        <v>107600</v>
      </c>
      <c r="I7" s="5">
        <v>7431</v>
      </c>
      <c r="J7" s="16">
        <v>10000</v>
      </c>
      <c r="K7" s="10" t="s">
        <v>30</v>
      </c>
      <c r="L7" s="7"/>
      <c r="M7" s="16">
        <v>1</v>
      </c>
    </row>
    <row r="8" spans="1:13" ht="100.8">
      <c r="A8" s="16">
        <v>6</v>
      </c>
      <c r="B8" s="17" t="s">
        <v>35</v>
      </c>
      <c r="C8" s="16" t="s">
        <v>36</v>
      </c>
      <c r="D8" s="16" t="s">
        <v>15</v>
      </c>
      <c r="E8" s="16" t="s">
        <v>16</v>
      </c>
      <c r="F8" s="16" t="s">
        <v>17</v>
      </c>
      <c r="G8" s="16">
        <v>223791</v>
      </c>
      <c r="H8" s="5">
        <v>245468</v>
      </c>
      <c r="I8" s="5">
        <v>97146</v>
      </c>
      <c r="J8" s="16">
        <v>70000</v>
      </c>
      <c r="K8" s="10" t="s">
        <v>37</v>
      </c>
      <c r="L8" s="7" t="s">
        <v>38</v>
      </c>
      <c r="M8" s="16">
        <v>1</v>
      </c>
    </row>
    <row r="9" spans="1:13">
      <c r="A9" s="16">
        <v>7</v>
      </c>
      <c r="B9" s="15" t="s">
        <v>40</v>
      </c>
      <c r="C9" s="19"/>
      <c r="D9" s="19"/>
      <c r="E9" s="19"/>
      <c r="F9" s="19"/>
      <c r="G9" s="15">
        <f>SUM(G10:G12)</f>
        <v>305800</v>
      </c>
      <c r="H9" s="15">
        <f>SUM(H10:H12)</f>
        <v>249530</v>
      </c>
      <c r="I9" s="15">
        <f>SUM(I10:I12)</f>
        <v>20397</v>
      </c>
      <c r="J9" s="15">
        <f>SUM(J10:J12)</f>
        <v>35000</v>
      </c>
      <c r="K9" s="23"/>
      <c r="L9" s="16"/>
      <c r="M9" s="16"/>
    </row>
    <row r="10" spans="1:13" ht="100.8">
      <c r="A10" s="16">
        <v>8</v>
      </c>
      <c r="B10" s="17" t="s">
        <v>41</v>
      </c>
      <c r="C10" s="16" t="s">
        <v>42</v>
      </c>
      <c r="D10" s="16" t="s">
        <v>15</v>
      </c>
      <c r="E10" s="16" t="s">
        <v>16</v>
      </c>
      <c r="F10" s="16" t="s">
        <v>17</v>
      </c>
      <c r="G10" s="16">
        <v>213800</v>
      </c>
      <c r="H10" s="5">
        <v>189614</v>
      </c>
      <c r="I10" s="5">
        <v>8852</v>
      </c>
      <c r="J10" s="16">
        <v>2000</v>
      </c>
      <c r="K10" s="8" t="s">
        <v>43</v>
      </c>
      <c r="L10" s="8" t="s">
        <v>44</v>
      </c>
      <c r="M10" s="16">
        <v>1</v>
      </c>
    </row>
    <row r="11" spans="1:13" ht="100.8">
      <c r="A11" s="16">
        <v>9</v>
      </c>
      <c r="B11" s="17" t="s">
        <v>45</v>
      </c>
      <c r="C11" s="16" t="s">
        <v>46</v>
      </c>
      <c r="D11" s="16" t="s">
        <v>15</v>
      </c>
      <c r="E11" s="16" t="s">
        <v>16</v>
      </c>
      <c r="F11" s="16" t="s">
        <v>17</v>
      </c>
      <c r="G11" s="16">
        <v>50000</v>
      </c>
      <c r="H11" s="5">
        <v>33820</v>
      </c>
      <c r="I11" s="5">
        <v>9160</v>
      </c>
      <c r="J11" s="16">
        <v>10000</v>
      </c>
      <c r="K11" s="8" t="s">
        <v>47</v>
      </c>
      <c r="L11" s="26"/>
      <c r="M11" s="16">
        <v>1</v>
      </c>
    </row>
    <row r="12" spans="1:13" ht="84">
      <c r="A12" s="16">
        <v>10</v>
      </c>
      <c r="B12" s="17" t="s">
        <v>48</v>
      </c>
      <c r="C12" s="16" t="s">
        <v>49</v>
      </c>
      <c r="D12" s="16" t="s">
        <v>15</v>
      </c>
      <c r="E12" s="16" t="s">
        <v>16</v>
      </c>
      <c r="F12" s="16" t="s">
        <v>17</v>
      </c>
      <c r="G12" s="16">
        <v>42000</v>
      </c>
      <c r="H12" s="5">
        <v>26096</v>
      </c>
      <c r="I12" s="5">
        <v>2385</v>
      </c>
      <c r="J12" s="16">
        <v>23000</v>
      </c>
      <c r="K12" s="9" t="s">
        <v>50</v>
      </c>
      <c r="L12" s="16"/>
      <c r="M12" s="16">
        <v>1</v>
      </c>
    </row>
    <row r="13" spans="1:13" ht="158.4">
      <c r="A13" s="16">
        <v>11</v>
      </c>
      <c r="B13" s="17" t="s">
        <v>52</v>
      </c>
      <c r="C13" s="19" t="s">
        <v>53</v>
      </c>
      <c r="D13" s="16" t="s">
        <v>15</v>
      </c>
      <c r="E13" s="16" t="s">
        <v>16</v>
      </c>
      <c r="F13" s="20" t="s">
        <v>17</v>
      </c>
      <c r="G13" s="16">
        <v>580000</v>
      </c>
      <c r="H13" s="5">
        <v>217832</v>
      </c>
      <c r="I13" s="5">
        <v>177982</v>
      </c>
      <c r="J13" s="16">
        <v>250000</v>
      </c>
      <c r="K13" s="28" t="s">
        <v>54</v>
      </c>
      <c r="L13" s="8"/>
      <c r="M13" s="16">
        <v>1</v>
      </c>
    </row>
    <row r="14" spans="1:13" ht="100.8">
      <c r="A14" s="16">
        <v>12</v>
      </c>
      <c r="B14" s="21" t="s">
        <v>55</v>
      </c>
      <c r="C14" s="19" t="s">
        <v>56</v>
      </c>
      <c r="D14" s="16" t="s">
        <v>15</v>
      </c>
      <c r="E14" s="16" t="s">
        <v>16</v>
      </c>
      <c r="F14" s="16" t="s">
        <v>33</v>
      </c>
      <c r="G14" s="16">
        <v>100000</v>
      </c>
      <c r="H14" s="5">
        <v>22019</v>
      </c>
      <c r="I14" s="5">
        <v>22019</v>
      </c>
      <c r="J14" s="16">
        <v>50000</v>
      </c>
      <c r="K14" s="10" t="s">
        <v>57</v>
      </c>
      <c r="L14" s="26"/>
      <c r="M14" s="16">
        <v>1</v>
      </c>
    </row>
    <row r="15" spans="1:13" ht="132">
      <c r="A15" s="16">
        <v>13</v>
      </c>
      <c r="B15" s="21" t="s">
        <v>58</v>
      </c>
      <c r="C15" s="19" t="s">
        <v>59</v>
      </c>
      <c r="D15" s="16" t="s">
        <v>15</v>
      </c>
      <c r="E15" s="16" t="s">
        <v>16</v>
      </c>
      <c r="F15" s="20" t="s">
        <v>17</v>
      </c>
      <c r="G15" s="16">
        <v>110026</v>
      </c>
      <c r="H15" s="5">
        <v>71312</v>
      </c>
      <c r="I15" s="5">
        <v>44863</v>
      </c>
      <c r="J15" s="16">
        <v>70000</v>
      </c>
      <c r="K15" s="9" t="s">
        <v>60</v>
      </c>
      <c r="L15" s="10" t="s">
        <v>61</v>
      </c>
      <c r="M15" s="16">
        <v>1</v>
      </c>
    </row>
    <row r="16" spans="1:13" ht="345.6">
      <c r="A16" s="16">
        <v>14</v>
      </c>
      <c r="B16" s="17" t="s">
        <v>62</v>
      </c>
      <c r="C16" s="19" t="s">
        <v>63</v>
      </c>
      <c r="D16" s="16" t="s">
        <v>15</v>
      </c>
      <c r="E16" s="16" t="s">
        <v>16</v>
      </c>
      <c r="F16" s="20" t="s">
        <v>17</v>
      </c>
      <c r="G16" s="16">
        <v>150000</v>
      </c>
      <c r="H16" s="16"/>
      <c r="I16" s="16"/>
      <c r="J16" s="16">
        <v>40000</v>
      </c>
      <c r="K16" s="10" t="s">
        <v>64</v>
      </c>
      <c r="L16" s="10" t="s">
        <v>65</v>
      </c>
      <c r="M16" s="16"/>
    </row>
    <row r="17" spans="1:13" ht="108">
      <c r="A17" s="16">
        <v>15</v>
      </c>
      <c r="B17" s="17" t="s">
        <v>66</v>
      </c>
      <c r="C17" s="19" t="s">
        <v>21</v>
      </c>
      <c r="D17" s="16" t="s">
        <v>15</v>
      </c>
      <c r="E17" s="16" t="s">
        <v>16</v>
      </c>
      <c r="F17" s="16" t="s">
        <v>17</v>
      </c>
      <c r="G17" s="16">
        <v>301780.14</v>
      </c>
      <c r="H17" s="5">
        <v>96261</v>
      </c>
      <c r="I17" s="5">
        <v>96261</v>
      </c>
      <c r="J17" s="16">
        <v>60000</v>
      </c>
      <c r="K17" s="29" t="s">
        <v>67</v>
      </c>
      <c r="L17" s="27" t="s">
        <v>68</v>
      </c>
      <c r="M17" s="16">
        <v>1</v>
      </c>
    </row>
    <row r="18" spans="1:13" ht="48">
      <c r="A18" s="16">
        <v>16</v>
      </c>
      <c r="B18" s="17" t="s">
        <v>69</v>
      </c>
      <c r="C18" s="19"/>
      <c r="D18" s="16" t="s">
        <v>15</v>
      </c>
      <c r="E18" s="16" t="s">
        <v>16</v>
      </c>
      <c r="F18" s="16" t="s">
        <v>17</v>
      </c>
      <c r="G18" s="16">
        <v>1000000</v>
      </c>
      <c r="H18" s="16"/>
      <c r="I18" s="16"/>
      <c r="J18" s="16">
        <v>30000</v>
      </c>
      <c r="K18" s="17" t="s">
        <v>70</v>
      </c>
      <c r="L18" s="30"/>
      <c r="M18" s="16"/>
    </row>
    <row r="19" spans="1:13" ht="86.4">
      <c r="A19" s="16">
        <v>17</v>
      </c>
      <c r="B19" s="17" t="s">
        <v>71</v>
      </c>
      <c r="C19" s="19"/>
      <c r="D19" s="16" t="s">
        <v>15</v>
      </c>
      <c r="E19" s="16" t="s">
        <v>16</v>
      </c>
      <c r="F19" s="16" t="s">
        <v>17</v>
      </c>
      <c r="G19" s="16">
        <v>80000</v>
      </c>
      <c r="H19" s="16"/>
      <c r="I19" s="16"/>
      <c r="J19" s="16">
        <v>20000</v>
      </c>
      <c r="K19" s="10" t="s">
        <v>72</v>
      </c>
      <c r="L19" s="16"/>
      <c r="M19" s="16"/>
    </row>
    <row r="20" spans="1:13" ht="108">
      <c r="A20" s="16">
        <v>18</v>
      </c>
      <c r="B20" s="17" t="s">
        <v>73</v>
      </c>
      <c r="C20" s="19" t="s">
        <v>74</v>
      </c>
      <c r="D20" s="16" t="s">
        <v>15</v>
      </c>
      <c r="E20" s="16" t="s">
        <v>16</v>
      </c>
      <c r="F20" s="16" t="s">
        <v>17</v>
      </c>
      <c r="G20" s="16">
        <v>110000</v>
      </c>
      <c r="H20" s="16"/>
      <c r="I20" s="16"/>
      <c r="J20" s="16">
        <v>50000</v>
      </c>
      <c r="K20" s="9" t="s">
        <v>75</v>
      </c>
      <c r="L20" s="6"/>
      <c r="M20" s="16"/>
    </row>
    <row r="21" spans="1:13" ht="115.2">
      <c r="A21" s="16">
        <v>19</v>
      </c>
      <c r="B21" s="17" t="s">
        <v>76</v>
      </c>
      <c r="C21" s="19" t="s">
        <v>21</v>
      </c>
      <c r="D21" s="16" t="s">
        <v>15</v>
      </c>
      <c r="E21" s="16" t="s">
        <v>16</v>
      </c>
      <c r="F21" s="16" t="s">
        <v>17</v>
      </c>
      <c r="G21" s="16">
        <v>150000</v>
      </c>
      <c r="H21" s="16"/>
      <c r="I21" s="16"/>
      <c r="J21" s="16">
        <v>5000</v>
      </c>
      <c r="K21" s="10" t="s">
        <v>77</v>
      </c>
      <c r="L21" s="10" t="s">
        <v>78</v>
      </c>
      <c r="M21" s="16"/>
    </row>
    <row r="22" spans="1:13" ht="230.4">
      <c r="A22" s="16">
        <v>20</v>
      </c>
      <c r="B22" s="17" t="s">
        <v>79</v>
      </c>
      <c r="C22" s="19"/>
      <c r="D22" s="16" t="s">
        <v>15</v>
      </c>
      <c r="E22" s="16" t="s">
        <v>16</v>
      </c>
      <c r="F22" s="16" t="s">
        <v>17</v>
      </c>
      <c r="G22" s="16">
        <v>300000</v>
      </c>
      <c r="H22" s="16"/>
      <c r="I22" s="16"/>
      <c r="J22" s="16">
        <v>5000</v>
      </c>
      <c r="K22" s="31" t="s">
        <v>80</v>
      </c>
      <c r="L22" s="10"/>
      <c r="M22" s="16"/>
    </row>
    <row r="23" spans="1:13" ht="187.2">
      <c r="A23" s="16">
        <v>21</v>
      </c>
      <c r="B23" s="17" t="s">
        <v>81</v>
      </c>
      <c r="C23" s="19"/>
      <c r="D23" s="16" t="s">
        <v>15</v>
      </c>
      <c r="E23" s="16" t="s">
        <v>16</v>
      </c>
      <c r="F23" s="16" t="s">
        <v>17</v>
      </c>
      <c r="G23" s="16">
        <v>600000</v>
      </c>
      <c r="H23" s="16"/>
      <c r="I23" s="16"/>
      <c r="J23" s="16">
        <v>100000</v>
      </c>
      <c r="K23" s="7" t="s">
        <v>82</v>
      </c>
      <c r="L23" s="16"/>
      <c r="M23" s="16"/>
    </row>
    <row r="24" spans="1:13" ht="43.2">
      <c r="A24" s="16">
        <v>22</v>
      </c>
      <c r="B24" s="17" t="s">
        <v>83</v>
      </c>
      <c r="C24" s="16" t="s">
        <v>84</v>
      </c>
      <c r="D24" s="16" t="s">
        <v>15</v>
      </c>
      <c r="E24" s="16" t="s">
        <v>16</v>
      </c>
      <c r="F24" s="20" t="s">
        <v>34</v>
      </c>
      <c r="G24" s="16">
        <v>10000</v>
      </c>
      <c r="H24" s="16"/>
      <c r="I24" s="16"/>
      <c r="J24" s="16">
        <v>3000</v>
      </c>
      <c r="K24" s="35" t="s">
        <v>85</v>
      </c>
      <c r="L24" s="26"/>
      <c r="M24" s="16"/>
    </row>
    <row r="25" spans="1:13" ht="72">
      <c r="A25" s="16">
        <v>23</v>
      </c>
      <c r="B25" s="17" t="s">
        <v>86</v>
      </c>
      <c r="C25" s="16" t="s">
        <v>87</v>
      </c>
      <c r="D25" s="16" t="s">
        <v>15</v>
      </c>
      <c r="E25" s="16" t="s">
        <v>16</v>
      </c>
      <c r="F25" s="20" t="s">
        <v>17</v>
      </c>
      <c r="G25" s="16">
        <v>30000</v>
      </c>
      <c r="H25" s="16"/>
      <c r="I25" s="16"/>
      <c r="J25" s="16">
        <v>10000</v>
      </c>
      <c r="K25" s="35" t="s">
        <v>88</v>
      </c>
      <c r="L25" s="16"/>
      <c r="M25" s="16"/>
    </row>
    <row r="26" spans="1:13" ht="288">
      <c r="A26" s="16">
        <v>24</v>
      </c>
      <c r="B26" s="17" t="s">
        <v>89</v>
      </c>
      <c r="C26" s="15"/>
      <c r="D26" s="16" t="s">
        <v>15</v>
      </c>
      <c r="E26" s="16" t="s">
        <v>16</v>
      </c>
      <c r="F26" s="16" t="s">
        <v>51</v>
      </c>
      <c r="G26" s="16">
        <v>297000</v>
      </c>
      <c r="H26" s="16"/>
      <c r="I26" s="16"/>
      <c r="J26" s="16">
        <v>20000</v>
      </c>
      <c r="K26" s="36" t="s">
        <v>90</v>
      </c>
      <c r="L26" s="7" t="s">
        <v>91</v>
      </c>
      <c r="M26" s="16"/>
    </row>
    <row r="27" spans="1:13" ht="300">
      <c r="A27" s="16">
        <v>25</v>
      </c>
      <c r="B27" s="18" t="s">
        <v>92</v>
      </c>
      <c r="C27" s="32" t="s">
        <v>31</v>
      </c>
      <c r="D27" s="16" t="s">
        <v>15</v>
      </c>
      <c r="E27" s="4" t="s">
        <v>16</v>
      </c>
      <c r="F27" s="4" t="s">
        <v>32</v>
      </c>
      <c r="G27" s="33">
        <v>140000</v>
      </c>
      <c r="H27" s="33"/>
      <c r="I27" s="33"/>
      <c r="J27" s="16">
        <v>30000</v>
      </c>
      <c r="K27" s="23" t="s">
        <v>93</v>
      </c>
      <c r="L27" s="16" t="s">
        <v>94</v>
      </c>
      <c r="M27" s="16"/>
    </row>
    <row r="28" spans="1:13" ht="43.2">
      <c r="A28" s="16">
        <v>26</v>
      </c>
      <c r="B28" s="18" t="s">
        <v>95</v>
      </c>
      <c r="C28" s="32" t="s">
        <v>96</v>
      </c>
      <c r="D28" s="16" t="s">
        <v>15</v>
      </c>
      <c r="E28" s="4" t="s">
        <v>97</v>
      </c>
      <c r="F28" s="4" t="s">
        <v>39</v>
      </c>
      <c r="G28" s="33">
        <v>1350</v>
      </c>
      <c r="H28" s="33"/>
      <c r="I28" s="33"/>
      <c r="J28" s="16">
        <v>1350</v>
      </c>
      <c r="K28" s="23" t="s">
        <v>98</v>
      </c>
      <c r="L28" s="16"/>
      <c r="M28" s="16"/>
    </row>
    <row r="29" spans="1:13" ht="43.2">
      <c r="A29" s="16">
        <v>27</v>
      </c>
      <c r="B29" s="17" t="s">
        <v>99</v>
      </c>
      <c r="C29" s="16"/>
      <c r="D29" s="16" t="s">
        <v>15</v>
      </c>
      <c r="E29" s="16" t="s">
        <v>16</v>
      </c>
      <c r="F29" s="16" t="s">
        <v>34</v>
      </c>
      <c r="G29" s="33">
        <v>6000</v>
      </c>
      <c r="H29" s="15"/>
      <c r="I29" s="15"/>
      <c r="J29" s="15"/>
      <c r="K29" s="37" t="s">
        <v>100</v>
      </c>
      <c r="L29" s="16"/>
      <c r="M29" s="16"/>
    </row>
    <row r="30" spans="1:13" s="13" customFormat="1" ht="57.6">
      <c r="A30" s="16">
        <v>28</v>
      </c>
      <c r="B30" s="18" t="s">
        <v>101</v>
      </c>
      <c r="C30" s="15"/>
      <c r="D30" s="32" t="s">
        <v>15</v>
      </c>
      <c r="E30" s="32" t="s">
        <v>102</v>
      </c>
      <c r="F30" s="32" t="s">
        <v>17</v>
      </c>
      <c r="G30" s="33">
        <v>480000</v>
      </c>
      <c r="H30" s="34"/>
      <c r="I30" s="34"/>
      <c r="J30" s="34"/>
      <c r="K30" s="8" t="s">
        <v>103</v>
      </c>
      <c r="L30" s="16"/>
      <c r="M30" s="16"/>
    </row>
    <row r="31" spans="1:13" s="13" customFormat="1" ht="57" customHeight="1">
      <c r="A31" s="16">
        <v>29</v>
      </c>
      <c r="B31" s="18" t="s">
        <v>104</v>
      </c>
      <c r="C31" s="15"/>
      <c r="D31" s="16" t="s">
        <v>15</v>
      </c>
      <c r="E31" s="32" t="s">
        <v>16</v>
      </c>
      <c r="F31" s="32" t="s">
        <v>17</v>
      </c>
      <c r="G31" s="33">
        <v>100000</v>
      </c>
      <c r="H31" s="34"/>
      <c r="I31" s="34"/>
      <c r="J31" s="34"/>
      <c r="K31" s="23"/>
      <c r="L31" s="16"/>
      <c r="M31" s="16"/>
    </row>
  </sheetData>
  <autoFilter ref="A2:XEW137">
    <filterColumn colId="3"/>
    <extLst/>
  </autoFilter>
  <mergeCells count="1">
    <mergeCell ref="A1:M1"/>
  </mergeCells>
  <phoneticPr fontId="18" type="noConversion"/>
  <printOptions horizontalCentered="1"/>
  <pageMargins left="0.235416666666667" right="0.235416666666667" top="1" bottom="1" header="0.51180555555555596" footer="0.51180555555555596"/>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社会类投资</vt:lpstr>
      <vt:lpstr>社会类投资!Print_Titles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董天能</cp:lastModifiedBy>
  <dcterms:created xsi:type="dcterms:W3CDTF">2017-11-13T05:31:00Z</dcterms:created>
  <dcterms:modified xsi:type="dcterms:W3CDTF">2018-08-27T09:42:43Z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KSOReadingLayout">
    <vt:bool>false</vt:bool>
  </property>
</Properties>
</file>